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ae3ebe26a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0398fafa41a41d1"/>
    <x:sheet xmlns:r="http://schemas.openxmlformats.org/officeDocument/2006/relationships" name="Raw Data" sheetId="2" r:id="Rdce45a09db0d4988"/>
    <x:sheet xmlns:r="http://schemas.openxmlformats.org/officeDocument/2006/relationships" name="Analysis" sheetId="3" r:id="Rcb9b4c6707d94de1"/>
    <x:sheet xmlns:r="http://schemas.openxmlformats.org/officeDocument/2006/relationships" name="Instructions" sheetId="4" r:id="R1b21986458b242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$#,##0.00"/>
    <x:numFmt numFmtId="202" formatCode="$#,##0"/>
    <x:numFmt numFmtId="203" formatCode="0"/>
    <x:numFmt numFmtId="204" formatCode="0.0%"/>
  </x:numFmts>
  <x:fonts count="11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20"/>
      <x:color rgb="FFFFFFFF"/>
      <x:name val="Carlito"/>
    </x:font>
    <x:font>
      <x:i/>
      <x:sz val="10"/>
      <x:color rgb="FFC7D1DF"/>
      <x:name val="Carlito"/>
    </x:font>
    <x:font>
      <x:b/>
      <x:sz val="9"/>
      <x:color rgb="FF667085"/>
      <x:name val="Carlito"/>
    </x:font>
    <x:font>
      <x:b/>
      <x:sz val="18"/>
      <x:color rgb="FF0B1220"/>
      <x:name val="Carlito"/>
    </x:font>
    <x:font>
      <x:b/>
      <x:sz val="11"/>
      <x:color rgb="FF0B1220"/>
      <x:name val="Carlito"/>
    </x:font>
    <x:font>
      <x:sz val="9"/>
      <x:color rgb="FF667085"/>
      <x:name val="Carlito"/>
    </x:font>
    <x:font>
      <x:b/>
      <x:sz val="9"/>
      <x:color rgb="FF2F6F5F"/>
      <x:name val="Carlito"/>
    </x:font>
    <x:font>
      <x:b/>
      <x:sz val="18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1220"/>
      </x:patternFill>
    </x:fill>
    <x:fill>
      <x:patternFill patternType="solid">
        <x:fgColor rgb="FF2F6F5F"/>
      </x:patternFill>
    </x:fill>
    <x:fill>
      <x:patternFill patternType="solid">
        <x:fgColor rgb="FFF4F6F8"/>
      </x:patternFill>
    </x:fill>
    <x:fill>
      <x:patternFill patternType="solid">
        <x:fgColor rgb="FFFFFFFF"/>
      </x:patternFill>
    </x:fill>
    <x:fill>
      <x:patternFill patternType="solid">
        <x:fgColor rgb="FFE4F0EC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 applyAlignment="1">
      <x:alignment horizontal="center" vertical="center"/>
    </x:xf>
    <x:xf numFmtId="203" fontId="6" fillId="5" borderId="0" xfId="0" applyNumberFormat="1" applyFont="1" applyFill="1" applyBorder="1" applyAlignment="1">
      <x:alignment horizontal="center" vertical="center"/>
    </x:xf>
    <x:xf numFmtId="203" fontId="6" fillId="5" borderId="1" xfId="0" applyNumberFormat="1" applyFont="1" applyFill="1" applyBorder="1" applyAlignment="1">
      <x:alignment horizontal="center" vertical="center"/>
    </x:xf>
    <x:xf numFmtId="202" fontId="6" fillId="5" borderId="0" xfId="0" applyNumberFormat="1" applyFont="1" applyFill="1" applyBorder="1" applyAlignment="1">
      <x:alignment horizontal="center" vertical="center"/>
    </x:xf>
    <x:xf numFmtId="202" fontId="6" fillId="5" borderId="1" xfId="0" applyNumberFormat="1" applyFont="1" applyFill="1" applyBorder="1" applyAlignment="1">
      <x:alignment horizontal="center" vertical="center"/>
    </x:xf>
    <x:xf numFmtId="204" fontId="6" fillId="5" borderId="0" xfId="0" applyNumberFormat="1" applyFont="1" applyFill="1" applyBorder="1" applyAlignment="1">
      <x:alignment horizontal="center" vertical="center"/>
    </x:xf>
    <x:xf numFmtId="204" fontId="6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horizontal="center" wrapText="1"/>
    </x:xf>
    <x:xf numFmtId="0" fontId="7" fillId="6" borderId="1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10" fillId="2" borderId="0" xfId="0" applyNumberFormat="1" applyFont="1" applyFill="1" applyBorder="1"/>
    <x:xf numFmtId="0" fontId="1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ec522490d4864" /><Relationship Type="http://schemas.openxmlformats.org/officeDocument/2006/relationships/theme" Target="/xl/theme/theme1.xml" Id="R17e2e2c157924ddf" /><Relationship Type="http://schemas.openxmlformats.org/officeDocument/2006/relationships/sharedStrings" Target="/xl/sharedStrings.xml" Id="R18b791a804064f67" /><Relationship Type="http://schemas.openxmlformats.org/officeDocument/2006/relationships/worksheet" Target="/xl/worksheets/sheet1.xml" Id="R40398fafa41a41d1" /><Relationship Type="http://schemas.openxmlformats.org/officeDocument/2006/relationships/worksheet" Target="/xl/worksheets/sheet2.xml" Id="Rdce45a09db0d4988" /><Relationship Type="http://schemas.openxmlformats.org/officeDocument/2006/relationships/worksheet" Target="/xl/worksheets/sheet3.xml" Id="Rcb9b4c6707d94de1" /><Relationship Type="http://schemas.openxmlformats.org/officeDocument/2006/relationships/worksheet" Target="/xl/worksheets/sheet4.xml" Id="R1b21986458b242f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97c139fad7c4683" /><Relationship Type="http://schemas.openxmlformats.org/officeDocument/2006/relationships/chart" Target="/xl/drawings/charts/chart2.xml" Id="R1a85702316fb4278" /><Relationship Type="http://schemas.openxmlformats.org/officeDocument/2006/relationships/chart" Target="/xl/drawings/charts/chart3.xml" Id="R9d315b1190d1489e" /><Relationship Type="http://schemas.openxmlformats.org/officeDocument/2006/relationships/chart" Target="/xl/drawings/charts/chart4.xml" Id="R37a8175259d749f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by Month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Revenue</c:v>
          </c:tx>
          <c:cat>
            <c:strRef>
              <c:f>'Analysis'!$D$11:$D$18</c:f>
              <c:strCache>
                <c:ptCount val="0"/>
              </c:strCache>
            </c:strRef>
          </c:cat>
          <c:val>
            <c:numRef>
              <c:f>'Analysis'!$E$11:$E$18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by Category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Revenue</c:v>
          </c:tx>
          <c:cat>
            <c:strRef>
              <c:f>'Analysis'!$A$11:$A$14</c:f>
              <c:strCache>
                <c:ptCount val="0"/>
              </c:strCache>
            </c:strRef>
          </c:cat>
          <c:val>
            <c:numRef>
              <c:f>'Analysis'!$B$11:$B$14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Orders by Status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Orders</c:v>
          </c:tx>
          <c:cat>
            <c:strRef>
              <c:f>'Analysis'!$A$4:$A$6</c:f>
              <c:strCache>
                <c:ptCount val="0"/>
              </c:strCache>
            </c:strRef>
          </c:cat>
          <c:val>
            <c:numRef>
              <c:f>'Analysis'!$B$4:$B$6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Orders by Region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Orders</c:v>
          </c:tx>
          <c:cat>
            <c:strRef>
              <c:f>'Analysis'!$D$4:$D$7</c:f>
              <c:strCache>
                <c:ptCount val="0"/>
              </c:strCache>
            </c:strRef>
          </c:cat>
          <c:val>
            <c:numRef>
              <c:f>'Analysis'!$E$4:$E$7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14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97c139fad7c4683"/>
        </a:graphicData>
      </a:graphic>
    </xdr:graphicFrame>
    <xdr:clientData/>
  </xdr:twoCellAnchor>
  <xdr:twoCellAnchor>
    <xdr:from>
      <xdr:col>6</xdr:col>
      <xdr:colOff>0</xdr:colOff>
      <xdr:row>14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a85702316fb4278"/>
        </a:graphicData>
      </a:graphic>
    </xdr:graphicFrame>
    <xdr:clientData/>
  </xdr:twoCellAnchor>
  <xdr:twoCellAnchor>
    <xdr:from>
      <xdr:col>0</xdr:col>
      <xdr:colOff>0</xdr:colOff>
      <xdr:row>30</xdr:row>
      <xdr:rowOff>0</xdr:rowOff>
    </xdr:from>
    <xdr:to>
      <xdr:col>6</xdr:col>
      <xdr:colOff>0</xdr:colOff>
      <xdr:row>45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d315b1190d1489e"/>
        </a:graphicData>
      </a:graphic>
    </xdr:graphicFrame>
    <xdr:clientData/>
  </xdr:twoCellAnchor>
  <xdr:twoCellAnchor>
    <xdr:from>
      <xdr:col>6</xdr:col>
      <xdr:colOff>0</xdr:colOff>
      <xdr:row>30</xdr:row>
      <xdr:rowOff>0</xdr:rowOff>
    </xdr:from>
    <xdr:to>
      <xdr:col>12</xdr:col>
      <xdr:colOff>0</xdr:colOff>
      <xdr:row>45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7a8175259d749f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OrdersTable" displayName="OrdersTable" ref="A1:N501" headerRowCount="1" totalsRowCount="0" totalsRowShown="0">
  <x:tableColumns count="14">
    <x:tableColumn id="1" name="Order ID"/>
    <x:tableColumn id="2" name="Order Date"/>
    <x:tableColumn id="3" name="Order Month"/>
    <x:tableColumn id="4" name="Customer"/>
    <x:tableColumn id="5" name="Region"/>
    <x:tableColumn id="6" name="Product Category"/>
    <x:tableColumn id="7" name="SKU"/>
    <x:tableColumn id="8" name="Quantity"/>
    <x:tableColumn id="9" name="Unit Price"/>
    <x:tableColumn id="10" name="Order Value"/>
    <x:tableColumn id="11" name="Status"/>
    <x:tableColumn id="12" name="Expected Delivery Date"/>
    <x:tableColumn id="13" name="Actual Delivery Date"/>
    <x:tableColumn id="14" name="On-Time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6053558fde3453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49ada86f4df40a2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>
      <x:c r="A1" s="23" t="str">
        <x:v>ORDER FULFILLMENT REPORTING AUTOMATION</x:v>
      </x:c>
      <x:c r="B1" s="23"/>
      <x:c r="C1" s="23"/>
      <x:c r="D1" s="23"/>
      <x:c r="E1" s="23"/>
      <x:c r="F1" s="23"/>
      <x:c r="G1" s="23"/>
      <x:c r="H1" s="23"/>
      <x:c r="I1" s="23"/>
      <x:c r="J1" s="23"/>
      <x:c r="K1" s="23"/>
      <x:c r="L1" s="23"/>
    </x:row>
    <x:row r="2">
      <x:c r="A2" s="23"/>
      <x:c r="B2" s="23"/>
      <x:c r="C2" s="23"/>
      <x:c r="D2" s="23"/>
      <x:c r="E2" s="23"/>
      <x:c r="F2" s="23"/>
      <x:c r="G2" s="23"/>
      <x:c r="H2" s="23"/>
      <x:c r="I2" s="23"/>
      <x:c r="J2" s="23"/>
      <x:c r="K2" s="23"/>
      <x:c r="L2" s="23"/>
    </x:row>
    <x:row r="3">
      <x:c r="A3" s="26" t="str">
        <x:v>Independent Portfolio Case Study • Synthetic Data • Excel + VBA</x:v>
      </x:c>
      <x:c r="B3" s="26"/>
      <x:c r="C3" s="26"/>
      <x:c r="D3" s="26"/>
      <x:c r="E3" s="26"/>
      <x:c r="F3" s="26"/>
      <x:c r="G3" s="26"/>
      <x:c r="H3" s="26"/>
      <x:c r="I3" s="26"/>
      <x:c r="J3" s="26"/>
      <x:c r="K3" s="26"/>
      <x:c r="L3" s="26"/>
    </x:row>
    <x:row r="5">
      <x:c r="A5" s="31" t="str">
        <x:v>TOTAL ORDERS</x:v>
      </x:c>
      <x:c r="B5" s="31"/>
      <x:c r="C5" s="31" t="str">
        <x:v>TOTAL REVENUE</x:v>
      </x:c>
      <x:c r="D5" s="31"/>
      <x:c r="E5" s="31" t="str">
        <x:v>OPEN ORDERS</x:v>
      </x:c>
      <x:c r="F5" s="31"/>
      <x:c r="G5" s="31" t="str">
        <x:v>COMPLETED</x:v>
      </x:c>
      <x:c r="H5" s="31"/>
      <x:c r="I5" s="31" t="str">
        <x:v>LATE DELIVERIES</x:v>
      </x:c>
      <x:c r="J5" s="31"/>
      <x:c r="K5" s="31" t="str">
        <x:v>ON-TIME %</x:v>
      </x:c>
      <x:c r="L5" s="31"/>
    </x:row>
    <x:row r="6">
      <x:c r="A6" s="44" t="n">
        <x:f>COUNTA('Raw Data'!$A$2:$A$5000)</x:f>
        <x:v>500</x:v>
      </x:c>
      <x:c r="B6" s="44"/>
      <x:c r="C6" s="46" t="n">
        <x:f>SUM('Raw Data'!$J$2:$J$5000)</x:f>
        <x:v>1385128.6300000004</x:v>
      </x:c>
      <x:c r="D6" s="46"/>
      <x:c r="E6" s="44" t="n">
        <x:f>COUNTIF('Raw Data'!$K$2:$K$5000,"Open")</x:f>
        <x:v>90</x:v>
      </x:c>
      <x:c r="F6" s="44"/>
      <x:c r="G6" s="44" t="n">
        <x:f>COUNTIF('Raw Data'!$K$2:$K$5000,"Completed")</x:f>
        <x:v>327</x:v>
      </x:c>
      <x:c r="H6" s="44"/>
      <x:c r="I6" s="44" t="n">
        <x:f>COUNTIF('Raw Data'!$N$2:$N$5000,"Late")</x:f>
        <x:v>196</x:v>
      </x:c>
      <x:c r="J6" s="44"/>
      <x:c r="K6" s="48" t="n">
        <x:f>IFERROR(COUNTIF('Raw Data'!$N$2:$N$5000,"On Time")/(COUNTIF('Raw Data'!$N$2:$N$5000,"On Time")+COUNTIF('Raw Data'!$N$2:$N$5000,"Late")),0)</x:f>
        <x:v>0.40061162079510704</x:v>
      </x:c>
      <x:c r="L6" s="48"/>
    </x:row>
    <x:row r="7">
      <x:c r="A7" s="44"/>
      <x:c r="B7" s="44"/>
      <x:c r="C7" s="46"/>
      <x:c r="D7" s="46"/>
      <x:c r="E7" s="44"/>
      <x:c r="F7" s="44"/>
      <x:c r="G7" s="44"/>
      <x:c r="H7" s="44"/>
      <x:c r="I7" s="44"/>
      <x:c r="J7" s="44"/>
      <x:c r="K7" s="48"/>
      <x:c r="L7" s="48"/>
    </x:row>
    <x:row r="9">
      <x:c r="A9" s="17" t="str">
        <x:v>AUTOMATION WORKFLOW</x:v>
      </x:c>
      <x:c r="B9" s="17"/>
      <x:c r="C9" s="17"/>
      <x:c r="D9" s="17"/>
      <x:c r="E9" s="17"/>
      <x:c r="F9" s="17"/>
      <x:c r="G9" s="17"/>
      <x:c r="H9" s="17"/>
      <x:c r="I9" s="17"/>
      <x:c r="J9" s="17"/>
      <x:c r="K9" s="17"/>
      <x:c r="L9" s="17"/>
    </x:row>
    <x:row r="10">
      <x:c r="A10" s="54" t="str">
        <x:v>Select Source File  →  Validate Headers  →  Import Data  →  Refresh Analysis  →  Dashboard Updated</x:v>
      </x:c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/>
    </x:row>
    <x:row r="1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  <x:c r="K11" s="54"/>
      <x:c r="L11" s="54"/>
    </x:row>
    <x:row r="13">
      <x:c r="A13" s="60" t="str">
        <x:v>Last refreshed:</x:v>
      </x:c>
      <x:c r="B13" s="60"/>
      <x:c r="C13" s="60"/>
      <x:c r="D13" s="62" t="str">
        <x:v>Demo dataset loaded</x:v>
      </x:c>
      <x:c r="E13" s="62"/>
      <x:c r="F13" s="62"/>
    </x:row>
  </x:sheetData>
  <x:mergeCells>
    <x:mergeCell ref="A1:L2"/>
    <x:mergeCell ref="A3:L3"/>
    <x:mergeCell ref="A5:B5"/>
    <x:mergeCell ref="A6:B7"/>
    <x:mergeCell ref="C5:D5"/>
    <x:mergeCell ref="C6:D7"/>
    <x:mergeCell ref="E5:F5"/>
    <x:mergeCell ref="E6:F7"/>
    <x:mergeCell ref="G5:H5"/>
    <x:mergeCell ref="G6:H7"/>
    <x:mergeCell ref="I5:J5"/>
    <x:mergeCell ref="I6:J7"/>
    <x:mergeCell ref="K5:L5"/>
    <x:mergeCell ref="K6:L7"/>
    <x:mergeCell ref="A9:L9"/>
    <x:mergeCell ref="A10:L11"/>
    <x:mergeCell ref="A13:C13"/>
    <x:mergeCell ref="D13:F13"/>
  </x:mergeCells>
  <x:pageMargins left="0.7" right="0.7" top="0.75" bottom="0.75" header="0.3" footer="0.3"/>
  <x:drawing xmlns:r="http://schemas.openxmlformats.org/officeDocument/2006/relationships" r:id="R56053558fde3453a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3" hidden="0" customWidth="1"/>
    <x:col min="3" max="3" width="12" hidden="0" customWidth="1"/>
    <x:col min="4" max="4" width="16" hidden="0" customWidth="1"/>
    <x:col min="5" max="5" width="18" hidden="0" customWidth="1"/>
    <x:col min="6" max="6" width="22" hidden="0" customWidth="1"/>
    <x:col min="7" max="7" width="12" hidden="0" customWidth="1"/>
    <x:col min="8" max="8" width="10" hidden="0" customWidth="1"/>
    <x:col min="9" max="9" width="14" hidden="0" customWidth="1"/>
    <x:col min="10" max="10" width="14" hidden="0" customWidth="1"/>
    <x:col min="11" max="11" width="13" hidden="0" customWidth="1"/>
    <x:col min="12" max="12" width="18" hidden="0" customWidth="1"/>
    <x:col min="13" max="13" width="18" hidden="0" customWidth="1"/>
    <x:col min="14" max="14" width="14" hidden="0" customWidth="1"/>
  </x:cols>
  <x:sheetData>
    <x:row r="1">
      <x:c r="A1" s="4" t="str">
        <x:v>Order ID</x:v>
      </x:c>
      <x:c r="B1" s="4" t="str">
        <x:v>Order Date</x:v>
      </x:c>
      <x:c r="C1" s="4" t="str">
        <x:v>Order Month</x:v>
      </x:c>
      <x:c r="D1" s="4" t="str">
        <x:v>Customer</x:v>
      </x:c>
      <x:c r="E1" s="4" t="str">
        <x:v>Region</x:v>
      </x:c>
      <x:c r="F1" s="4" t="str">
        <x:v>Product Category</x:v>
      </x:c>
      <x:c r="G1" s="4" t="str">
        <x:v>SKU</x:v>
      </x:c>
      <x:c r="H1" s="4" t="str">
        <x:v>Quantity</x:v>
      </x:c>
      <x:c r="I1" s="4" t="str">
        <x:v>Unit Price</x:v>
      </x:c>
      <x:c r="J1" s="4" t="str">
        <x:v>Order Value</x:v>
      </x:c>
      <x:c r="K1" s="4" t="str">
        <x:v>Status</x:v>
      </x:c>
      <x:c r="L1" s="4" t="str">
        <x:v>Expected Delivery Date</x:v>
      </x:c>
      <x:c r="M1" s="4" t="str">
        <x:v>Actual Delivery Date</x:v>
      </x:c>
      <x:c r="N1" s="4" t="str">
        <x:v>On-Time Flag</x:v>
      </x:c>
    </x:row>
    <x:row r="2">
      <x:c r="A2" t="str">
        <x:v>ORD-10001</x:v>
      </x:c>
      <x:c r="B2" s="8" t="n">
        <x:v>46187</x:v>
      </x:c>
      <x:c r="C2" t="str">
        <x:v>Jun 2026</x:v>
      </x:c>
      <x:c r="D2" t="str">
        <x:v>Customer 18</x:v>
      </x:c>
      <x:c r="E2" t="str">
        <x:v>Ontario</x:v>
      </x:c>
      <x:c r="F2" t="str">
        <x:v>Network Equipment</x:v>
      </x:c>
      <x:c r="G2" t="str">
        <x:v>NET-101</x:v>
      </x:c>
      <x:c r="H2" t="n">
        <x:v>9</x:v>
      </x:c>
      <x:c r="I2" s="10" t="n">
        <x:v>467.66</x:v>
      </x:c>
      <x:c r="J2" s="10" t="n">
        <x:v>4208.94</x:v>
      </x:c>
      <x:c r="K2" t="str">
        <x:v>Completed</x:v>
      </x:c>
      <x:c r="L2" s="8" t="n">
        <x:v>46191</x:v>
      </x:c>
      <x:c r="M2" s="8" t="n">
        <x:v>46193</x:v>
      </x:c>
      <x:c r="N2" t="str">
        <x:v>Late</x:v>
      </x:c>
    </x:row>
    <x:row r="3">
      <x:c r="A3" t="str">
        <x:v>ORD-10002</x:v>
      </x:c>
      <x:c r="B3" s="8" t="n">
        <x:v>46175</x:v>
      </x:c>
      <x:c r="C3" t="str">
        <x:v>Jun 2026</x:v>
      </x:c>
      <x:c r="D3" t="str">
        <x:v>Customer 18</x:v>
      </x:c>
      <x:c r="E3" t="str">
        <x:v>Quebec</x:v>
      </x:c>
      <x:c r="F3" t="str">
        <x:v>Tools &amp; Accessories</x:v>
      </x:c>
      <x:c r="G3" t="str">
        <x:v>TLS-125</x:v>
      </x:c>
      <x:c r="H3" t="n">
        <x:v>1</x:v>
      </x:c>
      <x:c r="I3" s="10" t="n">
        <x:v>42.89</x:v>
      </x:c>
      <x:c r="J3" s="10" t="n">
        <x:v>42.89</x:v>
      </x:c>
      <x:c r="K3" t="str">
        <x:v>Completed</x:v>
      </x:c>
      <x:c r="L3" s="8" t="n">
        <x:v>46186</x:v>
      </x:c>
      <x:c r="M3" s="8" t="n">
        <x:v>46187</x:v>
      </x:c>
      <x:c r="N3" t="str">
        <x:v>Late</x:v>
      </x:c>
    </x:row>
    <x:row r="4">
      <x:c r="A4" t="str">
        <x:v>ORD-10003</x:v>
      </x:c>
      <x:c r="B4" s="8" t="n">
        <x:v>46207</x:v>
      </x:c>
      <x:c r="C4" t="str">
        <x:v>Jul 2026</x:v>
      </x:c>
      <x:c r="D4" t="str">
        <x:v>Customer 11</x:v>
      </x:c>
      <x:c r="E4" t="str">
        <x:v>British Columbia</x:v>
      </x:c>
      <x:c r="F4" t="str">
        <x:v>Tools &amp; Accessories</x:v>
      </x:c>
      <x:c r="G4" t="str">
        <x:v>TLS-125</x:v>
      </x:c>
      <x:c r="H4" t="n">
        <x:v>15</x:v>
      </x:c>
      <x:c r="I4" s="10" t="n">
        <x:v>46.01</x:v>
      </x:c>
      <x:c r="J4" s="10" t="n">
        <x:v>690.15</x:v>
      </x:c>
      <x:c r="K4" t="str">
        <x:v>Completed</x:v>
      </x:c>
      <x:c r="L4" s="8" t="n">
        <x:v>46212</x:v>
      </x:c>
      <x:c r="M4" s="8" t="n">
        <x:v>46214</x:v>
      </x:c>
      <x:c r="N4" t="str">
        <x:v>Late</x:v>
      </x:c>
    </x:row>
    <x:row r="5">
      <x:c r="A5" t="str">
        <x:v>ORD-10004</x:v>
      </x:c>
      <x:c r="B5" s="8" t="n">
        <x:v>46063</x:v>
      </x:c>
      <x:c r="C5" t="str">
        <x:v>Feb 2026</x:v>
      </x:c>
      <x:c r="D5" t="str">
        <x:v>Customer 20</x:v>
      </x:c>
      <x:c r="E5" t="str">
        <x:v>British Columbia</x:v>
      </x:c>
      <x:c r="F5" t="str">
        <x:v>Fiber &amp; Cable</x:v>
      </x:c>
      <x:c r="G5" t="str">
        <x:v>FBR-225</x:v>
      </x:c>
      <x:c r="H5" t="n">
        <x:v>4</x:v>
      </x:c>
      <x:c r="I5" s="10" t="n">
        <x:v>119.12</x:v>
      </x:c>
      <x:c r="J5" s="10" t="n">
        <x:v>476.48</x:v>
      </x:c>
      <x:c r="K5" t="str">
        <x:v>Completed</x:v>
      </x:c>
      <x:c r="L5" s="8" t="n">
        <x:v>46071</x:v>
      </x:c>
      <x:c r="M5" s="8" t="n">
        <x:v>46074</x:v>
      </x:c>
      <x:c r="N5" t="str">
        <x:v>Late</x:v>
      </x:c>
    </x:row>
    <x:row r="6">
      <x:c r="A6" t="str">
        <x:v>ORD-10005</x:v>
      </x:c>
      <x:c r="B6" s="8" t="n">
        <x:v>46230</x:v>
      </x:c>
      <x:c r="C6" t="str">
        <x:v>Jul 2026</x:v>
      </x:c>
      <x:c r="D6" t="str">
        <x:v>Customer 21</x:v>
      </x:c>
      <x:c r="E6" t="str">
        <x:v>British Columbia</x:v>
      </x:c>
      <x:c r="F6" t="str">
        <x:v>Network Equipment</x:v>
      </x:c>
      <x:c r="G6" t="str">
        <x:v>NET-330</x:v>
      </x:c>
      <x:c r="H6" t="n">
        <x:v>15</x:v>
      </x:c>
      <x:c r="I6" s="10" t="n">
        <x:v>319.75</x:v>
      </x:c>
      <x:c r="J6" s="10" t="n">
        <x:v>4796.25</x:v>
      </x:c>
      <x:c r="K6" t="str">
        <x:v>Completed</x:v>
      </x:c>
      <x:c r="L6" s="8" t="n">
        <x:v>46234</x:v>
      </x:c>
      <x:c r="M6" s="8" t="n">
        <x:v>46235</x:v>
      </x:c>
      <x:c r="N6" t="str">
        <x:v>Late</x:v>
      </x:c>
    </x:row>
    <x:row r="7">
      <x:c r="A7" t="str">
        <x:v>ORD-10006</x:v>
      </x:c>
      <x:c r="B7" s="8" t="n">
        <x:v>46171</x:v>
      </x:c>
      <x:c r="C7" t="str">
        <x:v>May 2026</x:v>
      </x:c>
      <x:c r="D7" t="str">
        <x:v>Customer 08</x:v>
      </x:c>
      <x:c r="E7" t="str">
        <x:v>Ontario</x:v>
      </x:c>
      <x:c r="F7" t="str">
        <x:v>Fiber &amp; Cable</x:v>
      </x:c>
      <x:c r="G7" t="str">
        <x:v>FBR-410</x:v>
      </x:c>
      <x:c r="H7" t="n">
        <x:v>3</x:v>
      </x:c>
      <x:c r="I7" s="10" t="n">
        <x:v>198.75</x:v>
      </x:c>
      <x:c r="J7" s="10" t="n">
        <x:v>596.25</x:v>
      </x:c>
      <x:c r="K7" t="str">
        <x:v>Completed</x:v>
      </x:c>
      <x:c r="L7" s="8" t="n">
        <x:v>46178</x:v>
      </x:c>
      <x:c r="M7" s="8" t="n">
        <x:v>46182</x:v>
      </x:c>
      <x:c r="N7" t="str">
        <x:v>Late</x:v>
      </x:c>
    </x:row>
    <x:row r="8">
      <x:c r="A8" t="str">
        <x:v>ORD-10007</x:v>
      </x:c>
      <x:c r="B8" s="8" t="n">
        <x:v>46121</x:v>
      </x:c>
      <x:c r="C8" t="str">
        <x:v>Apr 2026</x:v>
      </x:c>
      <x:c r="D8" t="str">
        <x:v>Customer 23</x:v>
      </x:c>
      <x:c r="E8" t="str">
        <x:v>Ontario</x:v>
      </x:c>
      <x:c r="F8" t="str">
        <x:v>Power &amp; Utility</x:v>
      </x:c>
      <x:c r="G8" t="str">
        <x:v>PWR-240</x:v>
      </x:c>
      <x:c r="H8" t="n">
        <x:v>12</x:v>
      </x:c>
      <x:c r="I8" s="10" t="n">
        <x:v>375.48</x:v>
      </x:c>
      <x:c r="J8" s="10" t="n">
        <x:v>4505.76</x:v>
      </x:c>
      <x:c r="K8" t="str">
        <x:v>Completed</x:v>
      </x:c>
      <x:c r="L8" s="8" t="n">
        <x:v>46127</x:v>
      </x:c>
      <x:c r="M8" s="8" t="n">
        <x:v>46129</x:v>
      </x:c>
      <x:c r="N8" t="str">
        <x:v>Late</x:v>
      </x:c>
    </x:row>
    <x:row r="9">
      <x:c r="A9" t="str">
        <x:v>ORD-10008</x:v>
      </x:c>
      <x:c r="B9" s="8" t="n">
        <x:v>46179</x:v>
      </x:c>
      <x:c r="C9" t="str">
        <x:v>Jun 2026</x:v>
      </x:c>
      <x:c r="D9" t="str">
        <x:v>Customer 21</x:v>
      </x:c>
      <x:c r="E9" t="str">
        <x:v>Quebec</x:v>
      </x:c>
      <x:c r="F9" t="str">
        <x:v>Fiber &amp; Cable</x:v>
      </x:c>
      <x:c r="G9" t="str">
        <x:v>FBR-410</x:v>
      </x:c>
      <x:c r="H9" t="n">
        <x:v>8</x:v>
      </x:c>
      <x:c r="I9" s="10" t="n">
        <x:v>202.2</x:v>
      </x:c>
      <x:c r="J9" s="10" t="n">
        <x:v>1617.6</x:v>
      </x:c>
      <x:c r="K9" t="str">
        <x:v>Completed</x:v>
      </x:c>
      <x:c r="L9" s="8" t="n">
        <x:v>46186</x:v>
      </x:c>
      <x:c r="M9" s="8" t="n">
        <x:v>46190</x:v>
      </x:c>
      <x:c r="N9" t="str">
        <x:v>Late</x:v>
      </x:c>
    </x:row>
    <x:row r="10">
      <x:c r="A10" t="str">
        <x:v>ORD-10009</x:v>
      </x:c>
      <x:c r="B10" s="8" t="n">
        <x:v>46199</x:v>
      </x:c>
      <x:c r="C10" t="str">
        <x:v>Jun 2026</x:v>
      </x:c>
      <x:c r="D10" t="str">
        <x:v>Customer 07</x:v>
      </x:c>
      <x:c r="E10" t="str">
        <x:v>British Columbia</x:v>
      </x:c>
      <x:c r="F10" t="str">
        <x:v>Power &amp; Utility</x:v>
      </x:c>
      <x:c r="G10" t="str">
        <x:v>PWR-115</x:v>
      </x:c>
      <x:c r="H10" t="n">
        <x:v>8</x:v>
      </x:c>
      <x:c r="I10" s="10" t="n">
        <x:v>274.31</x:v>
      </x:c>
      <x:c r="J10" s="10" t="n">
        <x:v>2194.48</x:v>
      </x:c>
      <x:c r="K10" t="str">
        <x:v>Completed</x:v>
      </x:c>
      <x:c r="L10" s="8" t="n">
        <x:v>46208</x:v>
      </x:c>
      <x:c r="M10" s="8" t="n">
        <x:v>46208</x:v>
      </x:c>
      <x:c r="N10" t="str">
        <x:v>On Time</x:v>
      </x:c>
    </x:row>
    <x:row r="11">
      <x:c r="A11" t="str">
        <x:v>ORD-10010</x:v>
      </x:c>
      <x:c r="B11" s="8" t="n">
        <x:v>46078</x:v>
      </x:c>
      <x:c r="C11" t="str">
        <x:v>Feb 2026</x:v>
      </x:c>
      <x:c r="D11" t="str">
        <x:v>Customer 18</x:v>
      </x:c>
      <x:c r="E11" t="str">
        <x:v>British Columbia</x:v>
      </x:c>
      <x:c r="F11" t="str">
        <x:v>Tools &amp; Accessories</x:v>
      </x:c>
      <x:c r="G11" t="str">
        <x:v>TLS-275</x:v>
      </x:c>
      <x:c r="H11" t="n">
        <x:v>15</x:v>
      </x:c>
      <x:c r="I11" s="10" t="n">
        <x:v>91.2</x:v>
      </x:c>
      <x:c r="J11" s="10" t="n">
        <x:v>1368</x:v>
      </x:c>
      <x:c r="K11" t="str">
        <x:v>Completed</x:v>
      </x:c>
      <x:c r="L11" s="8" t="n">
        <x:v>46084</x:v>
      </x:c>
      <x:c r="M11" s="8" t="n">
        <x:v>46086</x:v>
      </x:c>
      <x:c r="N11" t="str">
        <x:v>Late</x:v>
      </x:c>
    </x:row>
    <x:row r="12">
      <x:c r="A12" t="str">
        <x:v>ORD-10011</x:v>
      </x:c>
      <x:c r="B12" s="8" t="n">
        <x:v>46215</x:v>
      </x:c>
      <x:c r="C12" t="str">
        <x:v>Jul 2026</x:v>
      </x:c>
      <x:c r="D12" t="str">
        <x:v>Customer 25</x:v>
      </x:c>
      <x:c r="E12" t="str">
        <x:v>Ontario</x:v>
      </x:c>
      <x:c r="F12" t="str">
        <x:v>Tools &amp; Accessories</x:v>
      </x:c>
      <x:c r="G12" t="str">
        <x:v>TLS-460</x:v>
      </x:c>
      <x:c r="H12" t="n">
        <x:v>13</x:v>
      </x:c>
      <x:c r="I12" s="10" t="n">
        <x:v>158.51</x:v>
      </x:c>
      <x:c r="J12" s="10" t="n">
        <x:v>2060.63</x:v>
      </x:c>
      <x:c r="K12" t="str">
        <x:v>Completed</x:v>
      </x:c>
      <x:c r="L12" s="8" t="n">
        <x:v>46226</x:v>
      </x:c>
      <x:c r="M12" s="8" t="n">
        <x:v>46227</x:v>
      </x:c>
      <x:c r="N12" t="str">
        <x:v>Late</x:v>
      </x:c>
    </x:row>
    <x:row r="13">
      <x:c r="A13" t="str">
        <x:v>ORD-10012</x:v>
      </x:c>
      <x:c r="B13" s="8" t="n">
        <x:v>46244</x:v>
      </x:c>
      <x:c r="C13" t="str">
        <x:v>Aug 2026</x:v>
      </x:c>
      <x:c r="D13" t="str">
        <x:v>Customer 13</x:v>
      </x:c>
      <x:c r="E13" t="str">
        <x:v>Alberta</x:v>
      </x:c>
      <x:c r="F13" t="str">
        <x:v>Network Equipment</x:v>
      </x:c>
      <x:c r="G13" t="str">
        <x:v>NET-101</x:v>
      </x:c>
      <x:c r="H13" t="n">
        <x:v>6</x:v>
      </x:c>
      <x:c r="I13" s="10" t="n">
        <x:v>504.43</x:v>
      </x:c>
      <x:c r="J13" s="10" t="n">
        <x:v>3026.58</x:v>
      </x:c>
      <x:c r="K13" t="str">
        <x:v>Completed</x:v>
      </x:c>
      <x:c r="L13" s="8" t="n">
        <x:v>46256</x:v>
      </x:c>
      <x:c r="M13" s="8" t="n">
        <x:v>46255</x:v>
      </x:c>
      <x:c r="N13" t="str">
        <x:v>On Time</x:v>
      </x:c>
    </x:row>
    <x:row r="14">
      <x:c r="A14" t="str">
        <x:v>ORD-10013</x:v>
      </x:c>
      <x:c r="B14" s="8" t="n">
        <x:v>46159</x:v>
      </x:c>
      <x:c r="C14" t="str">
        <x:v>May 2026</x:v>
      </x:c>
      <x:c r="D14" t="str">
        <x:v>Customer 25</x:v>
      </x:c>
      <x:c r="E14" t="str">
        <x:v>British Columbia</x:v>
      </x:c>
      <x:c r="F14" t="str">
        <x:v>Power &amp; Utility</x:v>
      </x:c>
      <x:c r="G14" t="str">
        <x:v>PWR-510</x:v>
      </x:c>
      <x:c r="H14" t="n">
        <x:v>1</x:v>
      </x:c>
      <x:c r="I14" s="10" t="n">
        <x:v>662.55</x:v>
      </x:c>
      <x:c r="J14" s="10" t="n">
        <x:v>662.55</x:v>
      </x:c>
      <x:c r="K14" t="str">
        <x:v>Completed</x:v>
      </x:c>
      <x:c r="L14" s="8" t="n">
        <x:v>46170</x:v>
      </x:c>
      <x:c r="M14" s="8" t="n">
        <x:v>46172</x:v>
      </x:c>
      <x:c r="N14" t="str">
        <x:v>Late</x:v>
      </x:c>
    </x:row>
    <x:row r="15">
      <x:c r="A15" t="str">
        <x:v>ORD-10014</x:v>
      </x:c>
      <x:c r="B15" s="8" t="n">
        <x:v>46052</x:v>
      </x:c>
      <x:c r="C15" t="str">
        <x:v>Jan 2026</x:v>
      </x:c>
      <x:c r="D15" t="str">
        <x:v>Customer 17</x:v>
      </x:c>
      <x:c r="E15" t="str">
        <x:v>Quebec</x:v>
      </x:c>
      <x:c r="F15" t="str">
        <x:v>Power &amp; Utility</x:v>
      </x:c>
      <x:c r="G15" t="str">
        <x:v>PWR-240</x:v>
      </x:c>
      <x:c r="H15" t="n">
        <x:v>6</x:v>
      </x:c>
      <x:c r="I15" s="10" t="n">
        <x:v>391.37</x:v>
      </x:c>
      <x:c r="J15" s="10" t="n">
        <x:v>2348.22</x:v>
      </x:c>
      <x:c r="K15" t="str">
        <x:v>Processing</x:v>
      </x:c>
      <x:c r="L15" s="8" t="n">
        <x:v>46059</x:v>
      </x:c>
      <x:c r="M15" s="8"/>
      <x:c r="N15" t="str"/>
    </x:row>
    <x:row r="16">
      <x:c r="A16" t="str">
        <x:v>ORD-10015</x:v>
      </x:c>
      <x:c r="B16" s="8" t="n">
        <x:v>46153</x:v>
      </x:c>
      <x:c r="C16" t="str">
        <x:v>May 2026</x:v>
      </x:c>
      <x:c r="D16" t="str">
        <x:v>Customer 07</x:v>
      </x:c>
      <x:c r="E16" t="str">
        <x:v>Quebec</x:v>
      </x:c>
      <x:c r="F16" t="str">
        <x:v>Network Equipment</x:v>
      </x:c>
      <x:c r="G16" t="str">
        <x:v>NET-330</x:v>
      </x:c>
      <x:c r="H16" t="n">
        <x:v>10</x:v>
      </x:c>
      <x:c r="I16" s="10" t="n">
        <x:v>333.22</x:v>
      </x:c>
      <x:c r="J16" s="10" t="n">
        <x:v>3332.2</x:v>
      </x:c>
      <x:c r="K16" t="str">
        <x:v>Open</x:v>
      </x:c>
      <x:c r="L16" s="8" t="n">
        <x:v>46165</x:v>
      </x:c>
      <x:c r="M16" s="8"/>
      <x:c r="N16" t="str"/>
    </x:row>
    <x:row r="17">
      <x:c r="A17" t="str">
        <x:v>ORD-10016</x:v>
      </x:c>
      <x:c r="B17" s="8" t="n">
        <x:v>46119</x:v>
      </x:c>
      <x:c r="C17" t="str">
        <x:v>Apr 2026</x:v>
      </x:c>
      <x:c r="D17" t="str">
        <x:v>Customer 16</x:v>
      </x:c>
      <x:c r="E17" t="str">
        <x:v>Ontario</x:v>
      </x:c>
      <x:c r="F17" t="str">
        <x:v>Fiber &amp; Cable</x:v>
      </x:c>
      <x:c r="G17" t="str">
        <x:v>FBR-410</x:v>
      </x:c>
      <x:c r="H17" t="n">
        <x:v>17</x:v>
      </x:c>
      <x:c r="I17" s="10" t="n">
        <x:v>224.4</x:v>
      </x:c>
      <x:c r="J17" s="10" t="n">
        <x:v>3814.8</x:v>
      </x:c>
      <x:c r="K17" t="str">
        <x:v>Open</x:v>
      </x:c>
      <x:c r="L17" s="8" t="n">
        <x:v>46127</x:v>
      </x:c>
      <x:c r="M17" s="8"/>
      <x:c r="N17" t="str"/>
    </x:row>
    <x:row r="18">
      <x:c r="A18" t="str">
        <x:v>ORD-10017</x:v>
      </x:c>
      <x:c r="B18" s="8" t="n">
        <x:v>46052</x:v>
      </x:c>
      <x:c r="C18" t="str">
        <x:v>Jan 2026</x:v>
      </x:c>
      <x:c r="D18" t="str">
        <x:v>Customer 03</x:v>
      </x:c>
      <x:c r="E18" t="str">
        <x:v>Alberta</x:v>
      </x:c>
      <x:c r="F18" t="str">
        <x:v>Power &amp; Utility</x:v>
      </x:c>
      <x:c r="G18" t="str">
        <x:v>PWR-240</x:v>
      </x:c>
      <x:c r="H18" t="n">
        <x:v>8</x:v>
      </x:c>
      <x:c r="I18" s="10" t="n">
        <x:v>369.76</x:v>
      </x:c>
      <x:c r="J18" s="10" t="n">
        <x:v>2958.08</x:v>
      </x:c>
      <x:c r="K18" t="str">
        <x:v>Open</x:v>
      </x:c>
      <x:c r="L18" s="8" t="n">
        <x:v>46056</x:v>
      </x:c>
      <x:c r="M18" s="8"/>
      <x:c r="N18" t="str"/>
    </x:row>
    <x:row r="19">
      <x:c r="A19" t="str">
        <x:v>ORD-10018</x:v>
      </x:c>
      <x:c r="B19" s="8" t="n">
        <x:v>46232</x:v>
      </x:c>
      <x:c r="C19" t="str">
        <x:v>Jul 2026</x:v>
      </x:c>
      <x:c r="D19" t="str">
        <x:v>Customer 17</x:v>
      </x:c>
      <x:c r="E19" t="str">
        <x:v>Alberta</x:v>
      </x:c>
      <x:c r="F19" t="str">
        <x:v>Network Equipment</x:v>
      </x:c>
      <x:c r="G19" t="str">
        <x:v>NET-330</x:v>
      </x:c>
      <x:c r="H19" t="n">
        <x:v>5</x:v>
      </x:c>
      <x:c r="I19" s="10" t="n">
        <x:v>301.76</x:v>
      </x:c>
      <x:c r="J19" s="10" t="n">
        <x:v>1508.8</x:v>
      </x:c>
      <x:c r="K19" t="str">
        <x:v>Completed</x:v>
      </x:c>
      <x:c r="L19" s="8" t="n">
        <x:v>46243</x:v>
      </x:c>
      <x:c r="M19" s="8" t="n">
        <x:v>46243</x:v>
      </x:c>
      <x:c r="N19" t="str">
        <x:v>On Time</x:v>
      </x:c>
    </x:row>
    <x:row r="20">
      <x:c r="A20" t="str">
        <x:v>ORD-10019</x:v>
      </x:c>
      <x:c r="B20" s="8" t="n">
        <x:v>46078</x:v>
      </x:c>
      <x:c r="C20" t="str">
        <x:v>Feb 2026</x:v>
      </x:c>
      <x:c r="D20" t="str">
        <x:v>Customer 15</x:v>
      </x:c>
      <x:c r="E20" t="str">
        <x:v>Alberta</x:v>
      </x:c>
      <x:c r="F20" t="str">
        <x:v>Fiber &amp; Cable</x:v>
      </x:c>
      <x:c r="G20" t="str">
        <x:v>FBR-410</x:v>
      </x:c>
      <x:c r="H20" t="n">
        <x:v>10</x:v>
      </x:c>
      <x:c r="I20" s="10" t="n">
        <x:v>209.13</x:v>
      </x:c>
      <x:c r="J20" s="10" t="n">
        <x:v>2091.3</x:v>
      </x:c>
      <x:c r="K20" t="str">
        <x:v>Processing</x:v>
      </x:c>
      <x:c r="L20" s="8" t="n">
        <x:v>46086</x:v>
      </x:c>
      <x:c r="M20" s="8"/>
      <x:c r="N20" t="str"/>
    </x:row>
    <x:row r="21">
      <x:c r="A21" t="str">
        <x:v>ORD-10020</x:v>
      </x:c>
      <x:c r="B21" s="8" t="n">
        <x:v>46054</x:v>
      </x:c>
      <x:c r="C21" t="str">
        <x:v>Feb 2026</x:v>
      </x:c>
      <x:c r="D21" t="str">
        <x:v>Customer 08</x:v>
      </x:c>
      <x:c r="E21" t="str">
        <x:v>Quebec</x:v>
      </x:c>
      <x:c r="F21" t="str">
        <x:v>Fiber &amp; Cable</x:v>
      </x:c>
      <x:c r="G21" t="str">
        <x:v>FBR-110</x:v>
      </x:c>
      <x:c r="H21" t="n">
        <x:v>3</x:v>
      </x:c>
      <x:c r="I21" s="10" t="n">
        <x:v>83.92</x:v>
      </x:c>
      <x:c r="J21" s="10" t="n">
        <x:v>251.76</x:v>
      </x:c>
      <x:c r="K21" t="str">
        <x:v>Open</x:v>
      </x:c>
      <x:c r="L21" s="8" t="n">
        <x:v>46065</x:v>
      </x:c>
      <x:c r="M21" s="8"/>
      <x:c r="N21" t="str"/>
    </x:row>
    <x:row r="22">
      <x:c r="A22" t="str">
        <x:v>ORD-10021</x:v>
      </x:c>
      <x:c r="B22" s="8" t="n">
        <x:v>46025</x:v>
      </x:c>
      <x:c r="C22" t="str">
        <x:v>Jan 2026</x:v>
      </x:c>
      <x:c r="D22" t="str">
        <x:v>Customer 08</x:v>
      </x:c>
      <x:c r="E22" t="str">
        <x:v>British Columbia</x:v>
      </x:c>
      <x:c r="F22" t="str">
        <x:v>Network Equipment</x:v>
      </x:c>
      <x:c r="G22" t="str">
        <x:v>NET-330</x:v>
      </x:c>
      <x:c r="H22" t="n">
        <x:v>2</x:v>
      </x:c>
      <x:c r="I22" s="10" t="n">
        <x:v>306.2</x:v>
      </x:c>
      <x:c r="J22" s="10" t="n">
        <x:v>612.4</x:v>
      </x:c>
      <x:c r="K22" t="str">
        <x:v>Completed</x:v>
      </x:c>
      <x:c r="L22" s="8" t="n">
        <x:v>46033</x:v>
      </x:c>
      <x:c r="M22" s="8" t="n">
        <x:v>46032</x:v>
      </x:c>
      <x:c r="N22" t="str">
        <x:v>On Time</x:v>
      </x:c>
    </x:row>
    <x:row r="23">
      <x:c r="A23" t="str">
        <x:v>ORD-10022</x:v>
      </x:c>
      <x:c r="B23" s="8" t="n">
        <x:v>46195</x:v>
      </x:c>
      <x:c r="C23" t="str">
        <x:v>Jun 2026</x:v>
      </x:c>
      <x:c r="D23" t="str">
        <x:v>Customer 16</x:v>
      </x:c>
      <x:c r="E23" t="str">
        <x:v>Quebec</x:v>
      </x:c>
      <x:c r="F23" t="str">
        <x:v>Tools &amp; Accessories</x:v>
      </x:c>
      <x:c r="G23" t="str">
        <x:v>TLS-125</x:v>
      </x:c>
      <x:c r="H23" t="n">
        <x:v>18</x:v>
      </x:c>
      <x:c r="I23" s="10" t="n">
        <x:v>43.13</x:v>
      </x:c>
      <x:c r="J23" s="10" t="n">
        <x:v>776.34</x:v>
      </x:c>
      <x:c r="K23" t="str">
        <x:v>Open</x:v>
      </x:c>
      <x:c r="L23" s="8" t="n">
        <x:v>46207</x:v>
      </x:c>
      <x:c r="M23" s="8"/>
      <x:c r="N23" t="str"/>
    </x:row>
    <x:row r="24">
      <x:c r="A24" t="str">
        <x:v>ORD-10023</x:v>
      </x:c>
      <x:c r="B24" s="8" t="n">
        <x:v>46224</x:v>
      </x:c>
      <x:c r="C24" t="str">
        <x:v>Jul 2026</x:v>
      </x:c>
      <x:c r="D24" t="str">
        <x:v>Customer 12</x:v>
      </x:c>
      <x:c r="E24" t="str">
        <x:v>Alberta</x:v>
      </x:c>
      <x:c r="F24" t="str">
        <x:v>Tools &amp; Accessories</x:v>
      </x:c>
      <x:c r="G24" t="str">
        <x:v>TLS-275</x:v>
      </x:c>
      <x:c r="H24" t="n">
        <x:v>7</x:v>
      </x:c>
      <x:c r="I24" s="10" t="n">
        <x:v>90.55</x:v>
      </x:c>
      <x:c r="J24" s="10" t="n">
        <x:v>633.85</x:v>
      </x:c>
      <x:c r="K24" t="str">
        <x:v>Processing</x:v>
      </x:c>
      <x:c r="L24" s="8" t="n">
        <x:v>46233</x:v>
      </x:c>
      <x:c r="M24" s="8"/>
      <x:c r="N24" t="str"/>
    </x:row>
    <x:row r="25">
      <x:c r="A25" t="str">
        <x:v>ORD-10024</x:v>
      </x:c>
      <x:c r="B25" s="8" t="n">
        <x:v>46129</x:v>
      </x:c>
      <x:c r="C25" t="str">
        <x:v>Apr 2026</x:v>
      </x:c>
      <x:c r="D25" t="str">
        <x:v>Customer 02</x:v>
      </x:c>
      <x:c r="E25" t="str">
        <x:v>Alberta</x:v>
      </x:c>
      <x:c r="F25" t="str">
        <x:v>Tools &amp; Accessories</x:v>
      </x:c>
      <x:c r="G25" t="str">
        <x:v>TLS-460</x:v>
      </x:c>
      <x:c r="H25" t="n">
        <x:v>2</x:v>
      </x:c>
      <x:c r="I25" s="10" t="n">
        <x:v>165.48</x:v>
      </x:c>
      <x:c r="J25" s="10" t="n">
        <x:v>330.96</x:v>
      </x:c>
      <x:c r="K25" t="str">
        <x:v>Processing</x:v>
      </x:c>
      <x:c r="L25" s="8" t="n">
        <x:v>46133</x:v>
      </x:c>
      <x:c r="M25" s="8"/>
      <x:c r="N25" t="str"/>
    </x:row>
    <x:row r="26">
      <x:c r="A26" t="str">
        <x:v>ORD-10025</x:v>
      </x:c>
      <x:c r="B26" s="8" t="n">
        <x:v>46210</x:v>
      </x:c>
      <x:c r="C26" t="str">
        <x:v>Jul 2026</x:v>
      </x:c>
      <x:c r="D26" t="str">
        <x:v>Customer 05</x:v>
      </x:c>
      <x:c r="E26" t="str">
        <x:v>Alberta</x:v>
      </x:c>
      <x:c r="F26" t="str">
        <x:v>Power &amp; Utility</x:v>
      </x:c>
      <x:c r="G26" t="str">
        <x:v>PWR-115</x:v>
      </x:c>
      <x:c r="H26" t="n">
        <x:v>8</x:v>
      </x:c>
      <x:c r="I26" s="10" t="n">
        <x:v>251.37</x:v>
      </x:c>
      <x:c r="J26" s="10" t="n">
        <x:v>2010.96</x:v>
      </x:c>
      <x:c r="K26" t="str">
        <x:v>Open</x:v>
      </x:c>
      <x:c r="L26" s="8" t="n">
        <x:v>46220</x:v>
      </x:c>
      <x:c r="M26" s="8"/>
      <x:c r="N26" t="str"/>
    </x:row>
    <x:row r="27">
      <x:c r="A27" t="str">
        <x:v>ORD-10026</x:v>
      </x:c>
      <x:c r="B27" s="8" t="n">
        <x:v>46070</x:v>
      </x:c>
      <x:c r="C27" t="str">
        <x:v>Feb 2026</x:v>
      </x:c>
      <x:c r="D27" t="str">
        <x:v>Customer 18</x:v>
      </x:c>
      <x:c r="E27" t="str">
        <x:v>Ontario</x:v>
      </x:c>
      <x:c r="F27" t="str">
        <x:v>Power &amp; Utility</x:v>
      </x:c>
      <x:c r="G27" t="str">
        <x:v>PWR-240</x:v>
      </x:c>
      <x:c r="H27" t="n">
        <x:v>8</x:v>
      </x:c>
      <x:c r="I27" s="10" t="n">
        <x:v>414.35</x:v>
      </x:c>
      <x:c r="J27" s="10" t="n">
        <x:v>3314.8</x:v>
      </x:c>
      <x:c r="K27" t="str">
        <x:v>Completed</x:v>
      </x:c>
      <x:c r="L27" s="8" t="n">
        <x:v>46080</x:v>
      </x:c>
      <x:c r="M27" s="8" t="n">
        <x:v>46082</x:v>
      </x:c>
      <x:c r="N27" t="str">
        <x:v>Late</x:v>
      </x:c>
    </x:row>
    <x:row r="28">
      <x:c r="A28" t="str">
        <x:v>ORD-10027</x:v>
      </x:c>
      <x:c r="B28" s="8" t="n">
        <x:v>46036</x:v>
      </x:c>
      <x:c r="C28" t="str">
        <x:v>Jan 2026</x:v>
      </x:c>
      <x:c r="D28" t="str">
        <x:v>Customer 13</x:v>
      </x:c>
      <x:c r="E28" t="str">
        <x:v>Ontario</x:v>
      </x:c>
      <x:c r="F28" t="str">
        <x:v>Network Equipment</x:v>
      </x:c>
      <x:c r="G28" t="str">
        <x:v>NET-101</x:v>
      </x:c>
      <x:c r="H28" t="n">
        <x:v>8</x:v>
      </x:c>
      <x:c r="I28" s="10" t="n">
        <x:v>462.38</x:v>
      </x:c>
      <x:c r="J28" s="10" t="n">
        <x:v>3699.04</x:v>
      </x:c>
      <x:c r="K28" t="str">
        <x:v>Completed</x:v>
      </x:c>
      <x:c r="L28" s="8" t="n">
        <x:v>46046</x:v>
      </x:c>
      <x:c r="M28" s="8" t="n">
        <x:v>46046</x:v>
      </x:c>
      <x:c r="N28" t="str">
        <x:v>On Time</x:v>
      </x:c>
    </x:row>
    <x:row r="29">
      <x:c r="A29" t="str">
        <x:v>ORD-10028</x:v>
      </x:c>
      <x:c r="B29" s="8" t="n">
        <x:v>46066</x:v>
      </x:c>
      <x:c r="C29" t="str">
        <x:v>Feb 2026</x:v>
      </x:c>
      <x:c r="D29" t="str">
        <x:v>Customer 24</x:v>
      </x:c>
      <x:c r="E29" t="str">
        <x:v>Alberta</x:v>
      </x:c>
      <x:c r="F29" t="str">
        <x:v>Tools &amp; Accessories</x:v>
      </x:c>
      <x:c r="G29" t="str">
        <x:v>TLS-125</x:v>
      </x:c>
      <x:c r="H29" t="n">
        <x:v>13</x:v>
      </x:c>
      <x:c r="I29" s="10" t="n">
        <x:v>43.97</x:v>
      </x:c>
      <x:c r="J29" s="10" t="n">
        <x:v>571.61</x:v>
      </x:c>
      <x:c r="K29" t="str">
        <x:v>Completed</x:v>
      </x:c>
      <x:c r="L29" s="8" t="n">
        <x:v>46073</x:v>
      </x:c>
      <x:c r="M29" s="8" t="n">
        <x:v>46073</x:v>
      </x:c>
      <x:c r="N29" t="str">
        <x:v>On Time</x:v>
      </x:c>
    </x:row>
    <x:row r="30">
      <x:c r="A30" t="str">
        <x:v>ORD-10029</x:v>
      </x:c>
      <x:c r="B30" s="8" t="n">
        <x:v>46063</x:v>
      </x:c>
      <x:c r="C30" t="str">
        <x:v>Feb 2026</x:v>
      </x:c>
      <x:c r="D30" t="str">
        <x:v>Customer 02</x:v>
      </x:c>
      <x:c r="E30" t="str">
        <x:v>British Columbia</x:v>
      </x:c>
      <x:c r="F30" t="str">
        <x:v>Fiber &amp; Cable</x:v>
      </x:c>
      <x:c r="G30" t="str">
        <x:v>FBR-225</x:v>
      </x:c>
      <x:c r="H30" t="n">
        <x:v>7</x:v>
      </x:c>
      <x:c r="I30" s="10" t="n">
        <x:v>134.45</x:v>
      </x:c>
      <x:c r="J30" s="10" t="n">
        <x:v>941.15</x:v>
      </x:c>
      <x:c r="K30" t="str">
        <x:v>Open</x:v>
      </x:c>
      <x:c r="L30" s="8" t="n">
        <x:v>46074</x:v>
      </x:c>
      <x:c r="M30" s="8"/>
      <x:c r="N30" t="str"/>
    </x:row>
    <x:row r="31">
      <x:c r="A31" t="str">
        <x:v>ORD-10030</x:v>
      </x:c>
      <x:c r="B31" s="8" t="n">
        <x:v>46038</x:v>
      </x:c>
      <x:c r="C31" t="str">
        <x:v>Jan 2026</x:v>
      </x:c>
      <x:c r="D31" t="str">
        <x:v>Customer 02</x:v>
      </x:c>
      <x:c r="E31" t="str">
        <x:v>Ontario</x:v>
      </x:c>
      <x:c r="F31" t="str">
        <x:v>Network Equipment</x:v>
      </x:c>
      <x:c r="G31" t="str">
        <x:v>NET-330</x:v>
      </x:c>
      <x:c r="H31" t="n">
        <x:v>16</x:v>
      </x:c>
      <x:c r="I31" s="10" t="n">
        <x:v>318.28</x:v>
      </x:c>
      <x:c r="J31" s="10" t="n">
        <x:v>5092.48</x:v>
      </x:c>
      <x:c r="K31" t="str">
        <x:v>Open</x:v>
      </x:c>
      <x:c r="L31" s="8" t="n">
        <x:v>46043</x:v>
      </x:c>
      <x:c r="M31" s="8"/>
      <x:c r="N31" t="str"/>
    </x:row>
    <x:row r="32">
      <x:c r="A32" t="str">
        <x:v>ORD-10031</x:v>
      </x:c>
      <x:c r="B32" s="8" t="n">
        <x:v>46241</x:v>
      </x:c>
      <x:c r="C32" t="str">
        <x:v>Aug 2026</x:v>
      </x:c>
      <x:c r="D32" t="str">
        <x:v>Customer 19</x:v>
      </x:c>
      <x:c r="E32" t="str">
        <x:v>Quebec</x:v>
      </x:c>
      <x:c r="F32" t="str">
        <x:v>Fiber &amp; Cable</x:v>
      </x:c>
      <x:c r="G32" t="str">
        <x:v>FBR-110</x:v>
      </x:c>
      <x:c r="H32" t="n">
        <x:v>3</x:v>
      </x:c>
      <x:c r="I32" s="10" t="n">
        <x:v>87.94</x:v>
      </x:c>
      <x:c r="J32" s="10" t="n">
        <x:v>263.82</x:v>
      </x:c>
      <x:c r="K32" t="str">
        <x:v>Completed</x:v>
      </x:c>
      <x:c r="L32" s="8" t="n">
        <x:v>46250</x:v>
      </x:c>
      <x:c r="M32" s="8" t="n">
        <x:v>46249</x:v>
      </x:c>
      <x:c r="N32" t="str">
        <x:v>On Time</x:v>
      </x:c>
    </x:row>
    <x:row r="33">
      <x:c r="A33" t="str">
        <x:v>ORD-10032</x:v>
      </x:c>
      <x:c r="B33" s="8" t="n">
        <x:v>46172</x:v>
      </x:c>
      <x:c r="C33" t="str">
        <x:v>May 2026</x:v>
      </x:c>
      <x:c r="D33" t="str">
        <x:v>Customer 17</x:v>
      </x:c>
      <x:c r="E33" t="str">
        <x:v>British Columbia</x:v>
      </x:c>
      <x:c r="F33" t="str">
        <x:v>Network Equipment</x:v>
      </x:c>
      <x:c r="G33" t="str">
        <x:v>NET-330</x:v>
      </x:c>
      <x:c r="H33" t="n">
        <x:v>3</x:v>
      </x:c>
      <x:c r="I33" s="10" t="n">
        <x:v>314.59</x:v>
      </x:c>
      <x:c r="J33" s="10" t="n">
        <x:v>943.77</x:v>
      </x:c>
      <x:c r="K33" t="str">
        <x:v>Open</x:v>
      </x:c>
      <x:c r="L33" s="8" t="n">
        <x:v>46184</x:v>
      </x:c>
      <x:c r="M33" s="8"/>
      <x:c r="N33" t="str"/>
    </x:row>
    <x:row r="34">
      <x:c r="A34" t="str">
        <x:v>ORD-10033</x:v>
      </x:c>
      <x:c r="B34" s="8" t="n">
        <x:v>46090</x:v>
      </x:c>
      <x:c r="C34" t="str">
        <x:v>Mar 2026</x:v>
      </x:c>
      <x:c r="D34" t="str">
        <x:v>Customer 10</x:v>
      </x:c>
      <x:c r="E34" t="str">
        <x:v>Alberta</x:v>
      </x:c>
      <x:c r="F34" t="str">
        <x:v>Fiber &amp; Cable</x:v>
      </x:c>
      <x:c r="G34" t="str">
        <x:v>FBR-410</x:v>
      </x:c>
      <x:c r="H34" t="n">
        <x:v>11</x:v>
      </x:c>
      <x:c r="I34" s="10" t="n">
        <x:v>204.42</x:v>
      </x:c>
      <x:c r="J34" s="10" t="n">
        <x:v>2248.62</x:v>
      </x:c>
      <x:c r="K34" t="str">
        <x:v>Completed</x:v>
      </x:c>
      <x:c r="L34" s="8" t="n">
        <x:v>46095</x:v>
      </x:c>
      <x:c r="M34" s="8" t="n">
        <x:v>46097</x:v>
      </x:c>
      <x:c r="N34" t="str">
        <x:v>Late</x:v>
      </x:c>
    </x:row>
    <x:row r="35">
      <x:c r="A35" t="str">
        <x:v>ORD-10034</x:v>
      </x:c>
      <x:c r="B35" s="8" t="n">
        <x:v>46104</x:v>
      </x:c>
      <x:c r="C35" t="str">
        <x:v>Mar 2026</x:v>
      </x:c>
      <x:c r="D35" t="str">
        <x:v>Customer 03</x:v>
      </x:c>
      <x:c r="E35" t="str">
        <x:v>Quebec</x:v>
      </x:c>
      <x:c r="F35" t="str">
        <x:v>Network Equipment</x:v>
      </x:c>
      <x:c r="G35" t="str">
        <x:v>NET-101</x:v>
      </x:c>
      <x:c r="H35" t="n">
        <x:v>15</x:v>
      </x:c>
      <x:c r="I35" s="10" t="n">
        <x:v>492.94</x:v>
      </x:c>
      <x:c r="J35" s="10" t="n">
        <x:v>7394.1</x:v>
      </x:c>
      <x:c r="K35" t="str">
        <x:v>Open</x:v>
      </x:c>
      <x:c r="L35" s="8" t="n">
        <x:v>46108</x:v>
      </x:c>
      <x:c r="M35" s="8"/>
      <x:c r="N35" t="str"/>
    </x:row>
    <x:row r="36">
      <x:c r="A36" t="str">
        <x:v>ORD-10035</x:v>
      </x:c>
      <x:c r="B36" s="8" t="n">
        <x:v>46153</x:v>
      </x:c>
      <x:c r="C36" t="str">
        <x:v>May 2026</x:v>
      </x:c>
      <x:c r="D36" t="str">
        <x:v>Customer 15</x:v>
      </x:c>
      <x:c r="E36" t="str">
        <x:v>British Columbia</x:v>
      </x:c>
      <x:c r="F36" t="str">
        <x:v>Power &amp; Utility</x:v>
      </x:c>
      <x:c r="G36" t="str">
        <x:v>PWR-115</x:v>
      </x:c>
      <x:c r="H36" t="n">
        <x:v>12</x:v>
      </x:c>
      <x:c r="I36" s="10" t="n">
        <x:v>276.46</x:v>
      </x:c>
      <x:c r="J36" s="10" t="n">
        <x:v>3317.52</x:v>
      </x:c>
      <x:c r="K36" t="str">
        <x:v>Completed</x:v>
      </x:c>
      <x:c r="L36" s="8" t="n">
        <x:v>46161</x:v>
      </x:c>
      <x:c r="M36" s="8" t="n">
        <x:v>46161</x:v>
      </x:c>
      <x:c r="N36" t="str">
        <x:v>On Time</x:v>
      </x:c>
    </x:row>
    <x:row r="37">
      <x:c r="A37" t="str">
        <x:v>ORD-10036</x:v>
      </x:c>
      <x:c r="B37" s="8" t="n">
        <x:v>46180</x:v>
      </x:c>
      <x:c r="C37" t="str">
        <x:v>Jun 2026</x:v>
      </x:c>
      <x:c r="D37" t="str">
        <x:v>Customer 05</x:v>
      </x:c>
      <x:c r="E37" t="str">
        <x:v>British Columbia</x:v>
      </x:c>
      <x:c r="F37" t="str">
        <x:v>Network Equipment</x:v>
      </x:c>
      <x:c r="G37" t="str">
        <x:v>NET-330</x:v>
      </x:c>
      <x:c r="H37" t="n">
        <x:v>18</x:v>
      </x:c>
      <x:c r="I37" s="10" t="n">
        <x:v>309.3</x:v>
      </x:c>
      <x:c r="J37" s="10" t="n">
        <x:v>5567.4</x:v>
      </x:c>
      <x:c r="K37" t="str">
        <x:v>Processing</x:v>
      </x:c>
      <x:c r="L37" s="8" t="n">
        <x:v>46184</x:v>
      </x:c>
      <x:c r="M37" s="8"/>
      <x:c r="N37" t="str"/>
    </x:row>
    <x:row r="38">
      <x:c r="A38" t="str">
        <x:v>ORD-10037</x:v>
      </x:c>
      <x:c r="B38" s="8" t="n">
        <x:v>46053</x:v>
      </x:c>
      <x:c r="C38" t="str">
        <x:v>Jan 2026</x:v>
      </x:c>
      <x:c r="D38" t="str">
        <x:v>Customer 11</x:v>
      </x:c>
      <x:c r="E38" t="str">
        <x:v>Quebec</x:v>
      </x:c>
      <x:c r="F38" t="str">
        <x:v>Network Equipment</x:v>
      </x:c>
      <x:c r="G38" t="str">
        <x:v>NET-330</x:v>
      </x:c>
      <x:c r="H38" t="n">
        <x:v>18</x:v>
      </x:c>
      <x:c r="I38" s="10" t="n">
        <x:v>302.96</x:v>
      </x:c>
      <x:c r="J38" s="10" t="n">
        <x:v>5453.28</x:v>
      </x:c>
      <x:c r="K38" t="str">
        <x:v>Completed</x:v>
      </x:c>
      <x:c r="L38" s="8" t="n">
        <x:v>46065</x:v>
      </x:c>
      <x:c r="M38" s="8" t="n">
        <x:v>46065</x:v>
      </x:c>
      <x:c r="N38" t="str">
        <x:v>On Time</x:v>
      </x:c>
    </x:row>
    <x:row r="39">
      <x:c r="A39" t="str">
        <x:v>ORD-10038</x:v>
      </x:c>
      <x:c r="B39" s="8" t="n">
        <x:v>46199</x:v>
      </x:c>
      <x:c r="C39" t="str">
        <x:v>Jun 2026</x:v>
      </x:c>
      <x:c r="D39" t="str">
        <x:v>Customer 09</x:v>
      </x:c>
      <x:c r="E39" t="str">
        <x:v>Ontario</x:v>
      </x:c>
      <x:c r="F39" t="str">
        <x:v>Power &amp; Utility</x:v>
      </x:c>
      <x:c r="G39" t="str">
        <x:v>PWR-510</x:v>
      </x:c>
      <x:c r="H39" t="n">
        <x:v>16</x:v>
      </x:c>
      <x:c r="I39" s="10" t="n">
        <x:v>624.1</x:v>
      </x:c>
      <x:c r="J39" s="10" t="n">
        <x:v>9985.6</x:v>
      </x:c>
      <x:c r="K39" t="str">
        <x:v>Completed</x:v>
      </x:c>
      <x:c r="L39" s="8" t="n">
        <x:v>46203</x:v>
      </x:c>
      <x:c r="M39" s="8" t="n">
        <x:v>46204</x:v>
      </x:c>
      <x:c r="N39" t="str">
        <x:v>Late</x:v>
      </x:c>
    </x:row>
    <x:row r="40">
      <x:c r="A40" t="str">
        <x:v>ORD-10039</x:v>
      </x:c>
      <x:c r="B40" s="8" t="n">
        <x:v>46024</x:v>
      </x:c>
      <x:c r="C40" t="str">
        <x:v>Jan 2026</x:v>
      </x:c>
      <x:c r="D40" t="str">
        <x:v>Customer 18</x:v>
      </x:c>
      <x:c r="E40" t="str">
        <x:v>Ontario</x:v>
      </x:c>
      <x:c r="F40" t="str">
        <x:v>Power &amp; Utility</x:v>
      </x:c>
      <x:c r="G40" t="str">
        <x:v>PWR-115</x:v>
      </x:c>
      <x:c r="H40" t="n">
        <x:v>9</x:v>
      </x:c>
      <x:c r="I40" s="10" t="n">
        <x:v>250.28</x:v>
      </x:c>
      <x:c r="J40" s="10" t="n">
        <x:v>2252.52</x:v>
      </x:c>
      <x:c r="K40" t="str">
        <x:v>Completed</x:v>
      </x:c>
      <x:c r="L40" s="8" t="n">
        <x:v>46035</x:v>
      </x:c>
      <x:c r="M40" s="8" t="n">
        <x:v>46037</x:v>
      </x:c>
      <x:c r="N40" t="str">
        <x:v>Late</x:v>
      </x:c>
    </x:row>
    <x:row r="41">
      <x:c r="A41" t="str">
        <x:v>ORD-10040</x:v>
      </x:c>
      <x:c r="B41" s="8" t="n">
        <x:v>46052</x:v>
      </x:c>
      <x:c r="C41" t="str">
        <x:v>Jan 2026</x:v>
      </x:c>
      <x:c r="D41" t="str">
        <x:v>Customer 14</x:v>
      </x:c>
      <x:c r="E41" t="str">
        <x:v>Quebec</x:v>
      </x:c>
      <x:c r="F41" t="str">
        <x:v>Network Equipment</x:v>
      </x:c>
      <x:c r="G41" t="str">
        <x:v>NET-330</x:v>
      </x:c>
      <x:c r="H41" t="n">
        <x:v>5</x:v>
      </x:c>
      <x:c r="I41" s="10" t="n">
        <x:v>320.16</x:v>
      </x:c>
      <x:c r="J41" s="10" t="n">
        <x:v>1600.8</x:v>
      </x:c>
      <x:c r="K41" t="str">
        <x:v>Completed</x:v>
      </x:c>
      <x:c r="L41" s="8" t="n">
        <x:v>46064</x:v>
      </x:c>
      <x:c r="M41" s="8" t="n">
        <x:v>46065</x:v>
      </x:c>
      <x:c r="N41" t="str">
        <x:v>Late</x:v>
      </x:c>
    </x:row>
    <x:row r="42">
      <x:c r="A42" t="str">
        <x:v>ORD-10041</x:v>
      </x:c>
      <x:c r="B42" s="8" t="n">
        <x:v>46034</x:v>
      </x:c>
      <x:c r="C42" t="str">
        <x:v>Jan 2026</x:v>
      </x:c>
      <x:c r="D42" t="str">
        <x:v>Customer 12</x:v>
      </x:c>
      <x:c r="E42" t="str">
        <x:v>Alberta</x:v>
      </x:c>
      <x:c r="F42" t="str">
        <x:v>Power &amp; Utility</x:v>
      </x:c>
      <x:c r="G42" t="str">
        <x:v>PWR-240</x:v>
      </x:c>
      <x:c r="H42" t="n">
        <x:v>2</x:v>
      </x:c>
      <x:c r="I42" s="10" t="n">
        <x:v>415.68</x:v>
      </x:c>
      <x:c r="J42" s="10" t="n">
        <x:v>831.36</x:v>
      </x:c>
      <x:c r="K42" t="str">
        <x:v>Completed</x:v>
      </x:c>
      <x:c r="L42" s="8" t="n">
        <x:v>46040</x:v>
      </x:c>
      <x:c r="M42" s="8" t="n">
        <x:v>46041</x:v>
      </x:c>
      <x:c r="N42" t="str">
        <x:v>Late</x:v>
      </x:c>
    </x:row>
    <x:row r="43">
      <x:c r="A43" t="str">
        <x:v>ORD-10042</x:v>
      </x:c>
      <x:c r="B43" s="8" t="n">
        <x:v>46182</x:v>
      </x:c>
      <x:c r="C43" t="str">
        <x:v>Jun 2026</x:v>
      </x:c>
      <x:c r="D43" t="str">
        <x:v>Customer 24</x:v>
      </x:c>
      <x:c r="E43" t="str">
        <x:v>British Columbia</x:v>
      </x:c>
      <x:c r="F43" t="str">
        <x:v>Fiber &amp; Cable</x:v>
      </x:c>
      <x:c r="G43" t="str">
        <x:v>FBR-110</x:v>
      </x:c>
      <x:c r="H43" t="n">
        <x:v>6</x:v>
      </x:c>
      <x:c r="I43" s="10" t="n">
        <x:v>91.52</x:v>
      </x:c>
      <x:c r="J43" s="10" t="n">
        <x:v>549.12</x:v>
      </x:c>
      <x:c r="K43" t="str">
        <x:v>Completed</x:v>
      </x:c>
      <x:c r="L43" s="8" t="n">
        <x:v>46191</x:v>
      </x:c>
      <x:c r="M43" s="8" t="n">
        <x:v>46189</x:v>
      </x:c>
      <x:c r="N43" t="str">
        <x:v>On Time</x:v>
      </x:c>
    </x:row>
    <x:row r="44">
      <x:c r="A44" t="str">
        <x:v>ORD-10043</x:v>
      </x:c>
      <x:c r="B44" s="8" t="n">
        <x:v>46224</x:v>
      </x:c>
      <x:c r="C44" t="str">
        <x:v>Jul 2026</x:v>
      </x:c>
      <x:c r="D44" t="str">
        <x:v>Customer 13</x:v>
      </x:c>
      <x:c r="E44" t="str">
        <x:v>Ontario</x:v>
      </x:c>
      <x:c r="F44" t="str">
        <x:v>Tools &amp; Accessories</x:v>
      </x:c>
      <x:c r="G44" t="str">
        <x:v>TLS-460</x:v>
      </x:c>
      <x:c r="H44" t="n">
        <x:v>8</x:v>
      </x:c>
      <x:c r="I44" s="10" t="n">
        <x:v>156.38</x:v>
      </x:c>
      <x:c r="J44" s="10" t="n">
        <x:v>1251.04</x:v>
      </x:c>
      <x:c r="K44" t="str">
        <x:v>Processing</x:v>
      </x:c>
      <x:c r="L44" s="8" t="n">
        <x:v>46228</x:v>
      </x:c>
      <x:c r="M44" s="8"/>
      <x:c r="N44" t="str"/>
    </x:row>
    <x:row r="45">
      <x:c r="A45" t="str">
        <x:v>ORD-10044</x:v>
      </x:c>
      <x:c r="B45" s="8" t="n">
        <x:v>46243</x:v>
      </x:c>
      <x:c r="C45" t="str">
        <x:v>Aug 2026</x:v>
      </x:c>
      <x:c r="D45" t="str">
        <x:v>Customer 08</x:v>
      </x:c>
      <x:c r="E45" t="str">
        <x:v>Quebec</x:v>
      </x:c>
      <x:c r="F45" t="str">
        <x:v>Tools &amp; Accessories</x:v>
      </x:c>
      <x:c r="G45" t="str">
        <x:v>TLS-125</x:v>
      </x:c>
      <x:c r="H45" t="n">
        <x:v>7</x:v>
      </x:c>
      <x:c r="I45" s="10" t="n">
        <x:v>47.44</x:v>
      </x:c>
      <x:c r="J45" s="10" t="n">
        <x:v>332.08</x:v>
      </x:c>
      <x:c r="K45" t="str">
        <x:v>Completed</x:v>
      </x:c>
      <x:c r="L45" s="8" t="n">
        <x:v>46251</x:v>
      </x:c>
      <x:c r="M45" s="8" t="n">
        <x:v>46251</x:v>
      </x:c>
      <x:c r="N45" t="str">
        <x:v>On Time</x:v>
      </x:c>
    </x:row>
    <x:row r="46">
      <x:c r="A46" t="str">
        <x:v>ORD-10045</x:v>
      </x:c>
      <x:c r="B46" s="8" t="n">
        <x:v>46030</x:v>
      </x:c>
      <x:c r="C46" t="str">
        <x:v>Jan 2026</x:v>
      </x:c>
      <x:c r="D46" t="str">
        <x:v>Customer 17</x:v>
      </x:c>
      <x:c r="E46" t="str">
        <x:v>Alberta</x:v>
      </x:c>
      <x:c r="F46" t="str">
        <x:v>Fiber &amp; Cable</x:v>
      </x:c>
      <x:c r="G46" t="str">
        <x:v>FBR-225</x:v>
      </x:c>
      <x:c r="H46" t="n">
        <x:v>11</x:v>
      </x:c>
      <x:c r="I46" s="10" t="n">
        <x:v>122.38</x:v>
      </x:c>
      <x:c r="J46" s="10" t="n">
        <x:v>1346.18</x:v>
      </x:c>
      <x:c r="K46" t="str">
        <x:v>Completed</x:v>
      </x:c>
      <x:c r="L46" s="8" t="n">
        <x:v>46037</x:v>
      </x:c>
      <x:c r="M46" s="8" t="n">
        <x:v>46037</x:v>
      </x:c>
      <x:c r="N46" t="str">
        <x:v>On Time</x:v>
      </x:c>
    </x:row>
    <x:row r="47">
      <x:c r="A47" t="str">
        <x:v>ORD-10046</x:v>
      </x:c>
      <x:c r="B47" s="8" t="n">
        <x:v>46197</x:v>
      </x:c>
      <x:c r="C47" t="str">
        <x:v>Jun 2026</x:v>
      </x:c>
      <x:c r="D47" t="str">
        <x:v>Customer 09</x:v>
      </x:c>
      <x:c r="E47" t="str">
        <x:v>Ontario</x:v>
      </x:c>
      <x:c r="F47" t="str">
        <x:v>Power &amp; Utility</x:v>
      </x:c>
      <x:c r="G47" t="str">
        <x:v>PWR-115</x:v>
      </x:c>
      <x:c r="H47" t="n">
        <x:v>4</x:v>
      </x:c>
      <x:c r="I47" s="10" t="n">
        <x:v>276.32</x:v>
      </x:c>
      <x:c r="J47" s="10" t="n">
        <x:v>1105.28</x:v>
      </x:c>
      <x:c r="K47" t="str">
        <x:v>Completed</x:v>
      </x:c>
      <x:c r="L47" s="8" t="n">
        <x:v>46202</x:v>
      </x:c>
      <x:c r="M47" s="8" t="n">
        <x:v>46203</x:v>
      </x:c>
      <x:c r="N47" t="str">
        <x:v>Late</x:v>
      </x:c>
    </x:row>
    <x:row r="48">
      <x:c r="A48" t="str">
        <x:v>ORD-10047</x:v>
      </x:c>
      <x:c r="B48" s="8" t="n">
        <x:v>46051</x:v>
      </x:c>
      <x:c r="C48" t="str">
        <x:v>Jan 2026</x:v>
      </x:c>
      <x:c r="D48" t="str">
        <x:v>Customer 13</x:v>
      </x:c>
      <x:c r="E48" t="str">
        <x:v>Quebec</x:v>
      </x:c>
      <x:c r="F48" t="str">
        <x:v>Tools &amp; Accessories</x:v>
      </x:c>
      <x:c r="G48" t="str">
        <x:v>TLS-275</x:v>
      </x:c>
      <x:c r="H48" t="n">
        <x:v>11</x:v>
      </x:c>
      <x:c r="I48" s="10" t="n">
        <x:v>95.1</x:v>
      </x:c>
      <x:c r="J48" s="10" t="n">
        <x:v>1046.1</x:v>
      </x:c>
      <x:c r="K48" t="str">
        <x:v>Open</x:v>
      </x:c>
      <x:c r="L48" s="8" t="n">
        <x:v>46055</x:v>
      </x:c>
      <x:c r="M48" s="8"/>
      <x:c r="N48" t="str"/>
    </x:row>
    <x:row r="49">
      <x:c r="A49" t="str">
        <x:v>ORD-10048</x:v>
      </x:c>
      <x:c r="B49" s="8" t="n">
        <x:v>46089</x:v>
      </x:c>
      <x:c r="C49" t="str">
        <x:v>Mar 2026</x:v>
      </x:c>
      <x:c r="D49" t="str">
        <x:v>Customer 12</x:v>
      </x:c>
      <x:c r="E49" t="str">
        <x:v>Alberta</x:v>
      </x:c>
      <x:c r="F49" t="str">
        <x:v>Network Equipment</x:v>
      </x:c>
      <x:c r="G49" t="str">
        <x:v>NET-330</x:v>
      </x:c>
      <x:c r="H49" t="n">
        <x:v>14</x:v>
      </x:c>
      <x:c r="I49" s="10" t="n">
        <x:v>296.17</x:v>
      </x:c>
      <x:c r="J49" s="10" t="n">
        <x:v>4146.38</x:v>
      </x:c>
      <x:c r="K49" t="str">
        <x:v>Open</x:v>
      </x:c>
      <x:c r="L49" s="8" t="n">
        <x:v>46095</x:v>
      </x:c>
      <x:c r="M49" s="8"/>
      <x:c r="N49" t="str"/>
    </x:row>
    <x:row r="50">
      <x:c r="A50" t="str">
        <x:v>ORD-10049</x:v>
      </x:c>
      <x:c r="B50" s="8" t="n">
        <x:v>46041</x:v>
      </x:c>
      <x:c r="C50" t="str">
        <x:v>Jan 2026</x:v>
      </x:c>
      <x:c r="D50" t="str">
        <x:v>Customer 22</x:v>
      </x:c>
      <x:c r="E50" t="str">
        <x:v>Alberta</x:v>
      </x:c>
      <x:c r="F50" t="str">
        <x:v>Power &amp; Utility</x:v>
      </x:c>
      <x:c r="G50" t="str">
        <x:v>PWR-510</x:v>
      </x:c>
      <x:c r="H50" t="n">
        <x:v>11</x:v>
      </x:c>
      <x:c r="I50" s="10" t="n">
        <x:v>661.04</x:v>
      </x:c>
      <x:c r="J50" s="10" t="n">
        <x:v>7271.44</x:v>
      </x:c>
      <x:c r="K50" t="str">
        <x:v>Completed</x:v>
      </x:c>
      <x:c r="L50" s="8" t="n">
        <x:v>46048</x:v>
      </x:c>
      <x:c r="M50" s="8" t="n">
        <x:v>46049</x:v>
      </x:c>
      <x:c r="N50" t="str">
        <x:v>Late</x:v>
      </x:c>
    </x:row>
    <x:row r="51">
      <x:c r="A51" t="str">
        <x:v>ORD-10050</x:v>
      </x:c>
      <x:c r="B51" s="8" t="n">
        <x:v>46107</x:v>
      </x:c>
      <x:c r="C51" t="str">
        <x:v>Mar 2026</x:v>
      </x:c>
      <x:c r="D51" t="str">
        <x:v>Customer 13</x:v>
      </x:c>
      <x:c r="E51" t="str">
        <x:v>Quebec</x:v>
      </x:c>
      <x:c r="F51" t="str">
        <x:v>Tools &amp; Accessories</x:v>
      </x:c>
      <x:c r="G51" t="str">
        <x:v>TLS-460</x:v>
      </x:c>
      <x:c r="H51" t="n">
        <x:v>10</x:v>
      </x:c>
      <x:c r="I51" s="10" t="n">
        <x:v>162.82</x:v>
      </x:c>
      <x:c r="J51" s="10" t="n">
        <x:v>1628.2</x:v>
      </x:c>
      <x:c r="K51" t="str">
        <x:v>Completed</x:v>
      </x:c>
      <x:c r="L51" s="8" t="n">
        <x:v>46116</x:v>
      </x:c>
      <x:c r="M51" s="8" t="n">
        <x:v>46117</x:v>
      </x:c>
      <x:c r="N51" t="str">
        <x:v>Late</x:v>
      </x:c>
    </x:row>
    <x:row r="52">
      <x:c r="A52" t="str">
        <x:v>ORD-10051</x:v>
      </x:c>
      <x:c r="B52" s="8" t="n">
        <x:v>46181</x:v>
      </x:c>
      <x:c r="C52" t="str">
        <x:v>Jun 2026</x:v>
      </x:c>
      <x:c r="D52" t="str">
        <x:v>Customer 19</x:v>
      </x:c>
      <x:c r="E52" t="str">
        <x:v>British Columbia</x:v>
      </x:c>
      <x:c r="F52" t="str">
        <x:v>Power &amp; Utility</x:v>
      </x:c>
      <x:c r="G52" t="str">
        <x:v>PWR-240</x:v>
      </x:c>
      <x:c r="H52" t="n">
        <x:v>18</x:v>
      </x:c>
      <x:c r="I52" s="10" t="n">
        <x:v>412.12</x:v>
      </x:c>
      <x:c r="J52" s="10" t="n">
        <x:v>7418.16</x:v>
      </x:c>
      <x:c r="K52" t="str">
        <x:v>Completed</x:v>
      </x:c>
      <x:c r="L52" s="8" t="n">
        <x:v>46188</x:v>
      </x:c>
      <x:c r="M52" s="8" t="n">
        <x:v>46188</x:v>
      </x:c>
      <x:c r="N52" t="str">
        <x:v>On Time</x:v>
      </x:c>
    </x:row>
    <x:row r="53">
      <x:c r="A53" t="str">
        <x:v>ORD-10052</x:v>
      </x:c>
      <x:c r="B53" s="8" t="n">
        <x:v>46143</x:v>
      </x:c>
      <x:c r="C53" t="str">
        <x:v>May 2026</x:v>
      </x:c>
      <x:c r="D53" t="str">
        <x:v>Customer 22</x:v>
      </x:c>
      <x:c r="E53" t="str">
        <x:v>Ontario</x:v>
      </x:c>
      <x:c r="F53" t="str">
        <x:v>Tools &amp; Accessories</x:v>
      </x:c>
      <x:c r="G53" t="str">
        <x:v>TLS-275</x:v>
      </x:c>
      <x:c r="H53" t="n">
        <x:v>7</x:v>
      </x:c>
      <x:c r="I53" s="10" t="n">
        <x:v>96.1</x:v>
      </x:c>
      <x:c r="J53" s="10" t="n">
        <x:v>672.7</x:v>
      </x:c>
      <x:c r="K53" t="str">
        <x:v>Processing</x:v>
      </x:c>
      <x:c r="L53" s="8" t="n">
        <x:v>46148</x:v>
      </x:c>
      <x:c r="M53" s="8"/>
      <x:c r="N53" t="str"/>
    </x:row>
    <x:row r="54">
      <x:c r="A54" t="str">
        <x:v>ORD-10053</x:v>
      </x:c>
      <x:c r="B54" s="8" t="n">
        <x:v>46096</x:v>
      </x:c>
      <x:c r="C54" t="str">
        <x:v>Mar 2026</x:v>
      </x:c>
      <x:c r="D54" t="str">
        <x:v>Customer 02</x:v>
      </x:c>
      <x:c r="E54" t="str">
        <x:v>Quebec</x:v>
      </x:c>
      <x:c r="F54" t="str">
        <x:v>Power &amp; Utility</x:v>
      </x:c>
      <x:c r="G54" t="str">
        <x:v>PWR-115</x:v>
      </x:c>
      <x:c r="H54" t="n">
        <x:v>8</x:v>
      </x:c>
      <x:c r="I54" s="10" t="n">
        <x:v>268.89</x:v>
      </x:c>
      <x:c r="J54" s="10" t="n">
        <x:v>2151.12</x:v>
      </x:c>
      <x:c r="K54" t="str">
        <x:v>Completed</x:v>
      </x:c>
      <x:c r="L54" s="8" t="n">
        <x:v>46102</x:v>
      </x:c>
      <x:c r="M54" s="8" t="n">
        <x:v>46102</x:v>
      </x:c>
      <x:c r="N54" t="str">
        <x:v>On Time</x:v>
      </x:c>
    </x:row>
    <x:row r="55">
      <x:c r="A55" t="str">
        <x:v>ORD-10054</x:v>
      </x:c>
      <x:c r="B55" s="8" t="n">
        <x:v>46145</x:v>
      </x:c>
      <x:c r="C55" t="str">
        <x:v>May 2026</x:v>
      </x:c>
      <x:c r="D55" t="str">
        <x:v>Customer 23</x:v>
      </x:c>
      <x:c r="E55" t="str">
        <x:v>Alberta</x:v>
      </x:c>
      <x:c r="F55" t="str">
        <x:v>Network Equipment</x:v>
      </x:c>
      <x:c r="G55" t="str">
        <x:v>NET-205</x:v>
      </x:c>
      <x:c r="H55" t="n">
        <x:v>14</x:v>
      </x:c>
      <x:c r="I55" s="10" t="n">
        <x:v>766.12</x:v>
      </x:c>
      <x:c r="J55" s="10" t="n">
        <x:v>10725.68</x:v>
      </x:c>
      <x:c r="K55" t="str">
        <x:v>Open</x:v>
      </x:c>
      <x:c r="L55" s="8" t="n">
        <x:v>46151</x:v>
      </x:c>
      <x:c r="M55" s="8"/>
      <x:c r="N55" t="str"/>
    </x:row>
    <x:row r="56">
      <x:c r="A56" t="str">
        <x:v>ORD-10055</x:v>
      </x:c>
      <x:c r="B56" s="8" t="n">
        <x:v>46150</x:v>
      </x:c>
      <x:c r="C56" t="str">
        <x:v>May 2026</x:v>
      </x:c>
      <x:c r="D56" t="str">
        <x:v>Customer 08</x:v>
      </x:c>
      <x:c r="E56" t="str">
        <x:v>Quebec</x:v>
      </x:c>
      <x:c r="F56" t="str">
        <x:v>Tools &amp; Accessories</x:v>
      </x:c>
      <x:c r="G56" t="str">
        <x:v>TLS-125</x:v>
      </x:c>
      <x:c r="H56" t="n">
        <x:v>5</x:v>
      </x:c>
      <x:c r="I56" s="10" t="n">
        <x:v>46.43</x:v>
      </x:c>
      <x:c r="J56" s="10" t="n">
        <x:v>232.15</x:v>
      </x:c>
      <x:c r="K56" t="str">
        <x:v>Completed</x:v>
      </x:c>
      <x:c r="L56" s="8" t="n">
        <x:v>46154</x:v>
      </x:c>
      <x:c r="M56" s="8" t="n">
        <x:v>46156</x:v>
      </x:c>
      <x:c r="N56" t="str">
        <x:v>Late</x:v>
      </x:c>
    </x:row>
    <x:row r="57">
      <x:c r="A57" t="str">
        <x:v>ORD-10056</x:v>
      </x:c>
      <x:c r="B57" s="8" t="n">
        <x:v>46229</x:v>
      </x:c>
      <x:c r="C57" t="str">
        <x:v>Jul 2026</x:v>
      </x:c>
      <x:c r="D57" t="str">
        <x:v>Customer 15</x:v>
      </x:c>
      <x:c r="E57" t="str">
        <x:v>British Columbia</x:v>
      </x:c>
      <x:c r="F57" t="str">
        <x:v>Tools &amp; Accessories</x:v>
      </x:c>
      <x:c r="G57" t="str">
        <x:v>TLS-125</x:v>
      </x:c>
      <x:c r="H57" t="n">
        <x:v>18</x:v>
      </x:c>
      <x:c r="I57" s="10" t="n">
        <x:v>43.87</x:v>
      </x:c>
      <x:c r="J57" s="10" t="n">
        <x:v>789.66</x:v>
      </x:c>
      <x:c r="K57" t="str">
        <x:v>Completed</x:v>
      </x:c>
      <x:c r="L57" s="8" t="n">
        <x:v>46239</x:v>
      </x:c>
      <x:c r="M57" s="8" t="n">
        <x:v>46239</x:v>
      </x:c>
      <x:c r="N57" t="str">
        <x:v>On Time</x:v>
      </x:c>
    </x:row>
    <x:row r="58">
      <x:c r="A58" t="str">
        <x:v>ORD-10057</x:v>
      </x:c>
      <x:c r="B58" s="8" t="n">
        <x:v>46217</x:v>
      </x:c>
      <x:c r="C58" t="str">
        <x:v>Jul 2026</x:v>
      </x:c>
      <x:c r="D58" t="str">
        <x:v>Customer 06</x:v>
      </x:c>
      <x:c r="E58" t="str">
        <x:v>Alberta</x:v>
      </x:c>
      <x:c r="F58" t="str">
        <x:v>Tools &amp; Accessories</x:v>
      </x:c>
      <x:c r="G58" t="str">
        <x:v>TLS-460</x:v>
      </x:c>
      <x:c r="H58" t="n">
        <x:v>17</x:v>
      </x:c>
      <x:c r="I58" s="10" t="n">
        <x:v>159.96</x:v>
      </x:c>
      <x:c r="J58" s="10" t="n">
        <x:v>2719.32</x:v>
      </x:c>
      <x:c r="K58" t="str">
        <x:v>Open</x:v>
      </x:c>
      <x:c r="L58" s="8" t="n">
        <x:v>46227</x:v>
      </x:c>
      <x:c r="M58" s="8"/>
      <x:c r="N58" t="str"/>
    </x:row>
    <x:row r="59">
      <x:c r="A59" t="str">
        <x:v>ORD-10058</x:v>
      </x:c>
      <x:c r="B59" s="8" t="n">
        <x:v>46139</x:v>
      </x:c>
      <x:c r="C59" t="str">
        <x:v>Apr 2026</x:v>
      </x:c>
      <x:c r="D59" t="str">
        <x:v>Customer 21</x:v>
      </x:c>
      <x:c r="E59" t="str">
        <x:v>Quebec</x:v>
      </x:c>
      <x:c r="F59" t="str">
        <x:v>Power &amp; Utility</x:v>
      </x:c>
      <x:c r="G59" t="str">
        <x:v>PWR-115</x:v>
      </x:c>
      <x:c r="H59" t="n">
        <x:v>9</x:v>
      </x:c>
      <x:c r="I59" s="10" t="n">
        <x:v>272.28</x:v>
      </x:c>
      <x:c r="J59" s="10" t="n">
        <x:v>2450.52</x:v>
      </x:c>
      <x:c r="K59" t="str">
        <x:v>Open</x:v>
      </x:c>
      <x:c r="L59" s="8" t="n">
        <x:v>46149</x:v>
      </x:c>
      <x:c r="M59" s="8"/>
      <x:c r="N59" t="str"/>
    </x:row>
    <x:row r="60">
      <x:c r="A60" t="str">
        <x:v>ORD-10059</x:v>
      </x:c>
      <x:c r="B60" s="8" t="n">
        <x:v>46094</x:v>
      </x:c>
      <x:c r="C60" t="str">
        <x:v>Mar 2026</x:v>
      </x:c>
      <x:c r="D60" t="str">
        <x:v>Customer 03</x:v>
      </x:c>
      <x:c r="E60" t="str">
        <x:v>Quebec</x:v>
      </x:c>
      <x:c r="F60" t="str">
        <x:v>Tools &amp; Accessories</x:v>
      </x:c>
      <x:c r="G60" t="str">
        <x:v>TLS-125</x:v>
      </x:c>
      <x:c r="H60" t="n">
        <x:v>10</x:v>
      </x:c>
      <x:c r="I60" s="10" t="n">
        <x:v>43.78</x:v>
      </x:c>
      <x:c r="J60" s="10" t="n">
        <x:v>437.8</x:v>
      </x:c>
      <x:c r="K60" t="str">
        <x:v>Completed</x:v>
      </x:c>
      <x:c r="L60" s="8" t="n">
        <x:v>46102</x:v>
      </x:c>
      <x:c r="M60" s="8" t="n">
        <x:v>46105</x:v>
      </x:c>
      <x:c r="N60" t="str">
        <x:v>Late</x:v>
      </x:c>
    </x:row>
    <x:row r="61">
      <x:c r="A61" t="str">
        <x:v>ORD-10060</x:v>
      </x:c>
      <x:c r="B61" s="8" t="n">
        <x:v>46062</x:v>
      </x:c>
      <x:c r="C61" t="str">
        <x:v>Feb 2026</x:v>
      </x:c>
      <x:c r="D61" t="str">
        <x:v>Customer 18</x:v>
      </x:c>
      <x:c r="E61" t="str">
        <x:v>Alberta</x:v>
      </x:c>
      <x:c r="F61" t="str">
        <x:v>Fiber &amp; Cable</x:v>
      </x:c>
      <x:c r="G61" t="str">
        <x:v>FBR-225</x:v>
      </x:c>
      <x:c r="H61" t="n">
        <x:v>5</x:v>
      </x:c>
      <x:c r="I61" s="10" t="n">
        <x:v>129.86</x:v>
      </x:c>
      <x:c r="J61" s="10" t="n">
        <x:v>649.3</x:v>
      </x:c>
      <x:c r="K61" t="str">
        <x:v>Completed</x:v>
      </x:c>
      <x:c r="L61" s="8" t="n">
        <x:v>46071</x:v>
      </x:c>
      <x:c r="M61" s="8" t="n">
        <x:v>46071</x:v>
      </x:c>
      <x:c r="N61" t="str">
        <x:v>On Time</x:v>
      </x:c>
    </x:row>
    <x:row r="62">
      <x:c r="A62" t="str">
        <x:v>ORD-10061</x:v>
      </x:c>
      <x:c r="B62" s="8" t="n">
        <x:v>46130</x:v>
      </x:c>
      <x:c r="C62" t="str">
        <x:v>Apr 2026</x:v>
      </x:c>
      <x:c r="D62" t="str">
        <x:v>Customer 25</x:v>
      </x:c>
      <x:c r="E62" t="str">
        <x:v>Alberta</x:v>
      </x:c>
      <x:c r="F62" t="str">
        <x:v>Network Equipment</x:v>
      </x:c>
      <x:c r="G62" t="str">
        <x:v>NET-101</x:v>
      </x:c>
      <x:c r="H62" t="n">
        <x:v>14</x:v>
      </x:c>
      <x:c r="I62" s="10" t="n">
        <x:v>477.37</x:v>
      </x:c>
      <x:c r="J62" s="10" t="n">
        <x:v>6683.18</x:v>
      </x:c>
      <x:c r="K62" t="str">
        <x:v>Open</x:v>
      </x:c>
      <x:c r="L62" s="8" t="n">
        <x:v>46133</x:v>
      </x:c>
      <x:c r="M62" s="8"/>
      <x:c r="N62" t="str"/>
    </x:row>
    <x:row r="63">
      <x:c r="A63" t="str">
        <x:v>ORD-10062</x:v>
      </x:c>
      <x:c r="B63" s="8" t="n">
        <x:v>46146</x:v>
      </x:c>
      <x:c r="C63" t="str">
        <x:v>May 2026</x:v>
      </x:c>
      <x:c r="D63" t="str">
        <x:v>Customer 18</x:v>
      </x:c>
      <x:c r="E63" t="str">
        <x:v>Quebec</x:v>
      </x:c>
      <x:c r="F63" t="str">
        <x:v>Network Equipment</x:v>
      </x:c>
      <x:c r="G63" t="str">
        <x:v>NET-205</x:v>
      </x:c>
      <x:c r="H63" t="n">
        <x:v>10</x:v>
      </x:c>
      <x:c r="I63" s="10" t="n">
        <x:v>752.75</x:v>
      </x:c>
      <x:c r="J63" s="10" t="n">
        <x:v>7527.5</x:v>
      </x:c>
      <x:c r="K63" t="str">
        <x:v>Completed</x:v>
      </x:c>
      <x:c r="L63" s="8" t="n">
        <x:v>46157</x:v>
      </x:c>
      <x:c r="M63" s="8" t="n">
        <x:v>46159</x:v>
      </x:c>
      <x:c r="N63" t="str">
        <x:v>Late</x:v>
      </x:c>
    </x:row>
    <x:row r="64">
      <x:c r="A64" t="str">
        <x:v>ORD-10063</x:v>
      </x:c>
      <x:c r="B64" s="8" t="n">
        <x:v>46148</x:v>
      </x:c>
      <x:c r="C64" t="str">
        <x:v>May 2026</x:v>
      </x:c>
      <x:c r="D64" t="str">
        <x:v>Customer 13</x:v>
      </x:c>
      <x:c r="E64" t="str">
        <x:v>Quebec</x:v>
      </x:c>
      <x:c r="F64" t="str">
        <x:v>Fiber &amp; Cable</x:v>
      </x:c>
      <x:c r="G64" t="str">
        <x:v>FBR-225</x:v>
      </x:c>
      <x:c r="H64" t="n">
        <x:v>14</x:v>
      </x:c>
      <x:c r="I64" s="10" t="n">
        <x:v>126</x:v>
      </x:c>
      <x:c r="J64" s="10" t="n">
        <x:v>1764</x:v>
      </x:c>
      <x:c r="K64" t="str">
        <x:v>Completed</x:v>
      </x:c>
      <x:c r="L64" s="8" t="n">
        <x:v>46156</x:v>
      </x:c>
      <x:c r="M64" s="8" t="n">
        <x:v>46157</x:v>
      </x:c>
      <x:c r="N64" t="str">
        <x:v>Late</x:v>
      </x:c>
    </x:row>
    <x:row r="65">
      <x:c r="A65" t="str">
        <x:v>ORD-10064</x:v>
      </x:c>
      <x:c r="B65" s="8" t="n">
        <x:v>46239</x:v>
      </x:c>
      <x:c r="C65" t="str">
        <x:v>Aug 2026</x:v>
      </x:c>
      <x:c r="D65" t="str">
        <x:v>Customer 01</x:v>
      </x:c>
      <x:c r="E65" t="str">
        <x:v>Ontario</x:v>
      </x:c>
      <x:c r="F65" t="str">
        <x:v>Tools &amp; Accessories</x:v>
      </x:c>
      <x:c r="G65" t="str">
        <x:v>TLS-125</x:v>
      </x:c>
      <x:c r="H65" t="n">
        <x:v>18</x:v>
      </x:c>
      <x:c r="I65" s="10" t="n">
        <x:v>42.47</x:v>
      </x:c>
      <x:c r="J65" s="10" t="n">
        <x:v>764.46</x:v>
      </x:c>
      <x:c r="K65" t="str">
        <x:v>Completed</x:v>
      </x:c>
      <x:c r="L65" s="8" t="n">
        <x:v>46251</x:v>
      </x:c>
      <x:c r="M65" s="8" t="n">
        <x:v>46252</x:v>
      </x:c>
      <x:c r="N65" t="str">
        <x:v>Late</x:v>
      </x:c>
    </x:row>
    <x:row r="66">
      <x:c r="A66" t="str">
        <x:v>ORD-10065</x:v>
      </x:c>
      <x:c r="B66" s="8" t="n">
        <x:v>46188</x:v>
      </x:c>
      <x:c r="C66" t="str">
        <x:v>Jun 2026</x:v>
      </x:c>
      <x:c r="D66" t="str">
        <x:v>Customer 15</x:v>
      </x:c>
      <x:c r="E66" t="str">
        <x:v>British Columbia</x:v>
      </x:c>
      <x:c r="F66" t="str">
        <x:v>Tools &amp; Accessories</x:v>
      </x:c>
      <x:c r="G66" t="str">
        <x:v>TLS-125</x:v>
      </x:c>
      <x:c r="H66" t="n">
        <x:v>15</x:v>
      </x:c>
      <x:c r="I66" s="10" t="n">
        <x:v>43.44</x:v>
      </x:c>
      <x:c r="J66" s="10" t="n">
        <x:v>651.6</x:v>
      </x:c>
      <x:c r="K66" t="str">
        <x:v>Completed</x:v>
      </x:c>
      <x:c r="L66" s="8" t="n">
        <x:v>46197</x:v>
      </x:c>
      <x:c r="M66" s="8" t="n">
        <x:v>46197</x:v>
      </x:c>
      <x:c r="N66" t="str">
        <x:v>On Time</x:v>
      </x:c>
    </x:row>
    <x:row r="67">
      <x:c r="A67" t="str">
        <x:v>ORD-10066</x:v>
      </x:c>
      <x:c r="B67" s="8" t="n">
        <x:v>46110</x:v>
      </x:c>
      <x:c r="C67" t="str">
        <x:v>Mar 2026</x:v>
      </x:c>
      <x:c r="D67" t="str">
        <x:v>Customer 18</x:v>
      </x:c>
      <x:c r="E67" t="str">
        <x:v>Ontario</x:v>
      </x:c>
      <x:c r="F67" t="str">
        <x:v>Tools &amp; Accessories</x:v>
      </x:c>
      <x:c r="G67" t="str">
        <x:v>TLS-275</x:v>
      </x:c>
      <x:c r="H67" t="n">
        <x:v>14</x:v>
      </x:c>
      <x:c r="I67" s="10" t="n">
        <x:v>92.66</x:v>
      </x:c>
      <x:c r="J67" s="10" t="n">
        <x:v>1297.24</x:v>
      </x:c>
      <x:c r="K67" t="str">
        <x:v>Completed</x:v>
      </x:c>
      <x:c r="L67" s="8" t="n">
        <x:v>46120</x:v>
      </x:c>
      <x:c r="M67" s="8" t="n">
        <x:v>46118</x:v>
      </x:c>
      <x:c r="N67" t="str">
        <x:v>On Time</x:v>
      </x:c>
    </x:row>
    <x:row r="68">
      <x:c r="A68" t="str">
        <x:v>ORD-10067</x:v>
      </x:c>
      <x:c r="B68" s="8" t="n">
        <x:v>46113</x:v>
      </x:c>
      <x:c r="C68" t="str">
        <x:v>Apr 2026</x:v>
      </x:c>
      <x:c r="D68" t="str">
        <x:v>Customer 25</x:v>
      </x:c>
      <x:c r="E68" t="str">
        <x:v>Ontario</x:v>
      </x:c>
      <x:c r="F68" t="str">
        <x:v>Fiber &amp; Cable</x:v>
      </x:c>
      <x:c r="G68" t="str">
        <x:v>FBR-410</x:v>
      </x:c>
      <x:c r="H68" t="n">
        <x:v>3</x:v>
      </x:c>
      <x:c r="I68" s="10" t="n">
        <x:v>220.37</x:v>
      </x:c>
      <x:c r="J68" s="10" t="n">
        <x:v>661.11</x:v>
      </x:c>
      <x:c r="K68" t="str">
        <x:v>Processing</x:v>
      </x:c>
      <x:c r="L68" s="8" t="n">
        <x:v>46116</x:v>
      </x:c>
      <x:c r="M68" s="8"/>
      <x:c r="N68" t="str"/>
    </x:row>
    <x:row r="69">
      <x:c r="A69" t="str">
        <x:v>ORD-10068</x:v>
      </x:c>
      <x:c r="B69" s="8" t="n">
        <x:v>46087</x:v>
      </x:c>
      <x:c r="C69" t="str">
        <x:v>Mar 2026</x:v>
      </x:c>
      <x:c r="D69" t="str">
        <x:v>Customer 07</x:v>
      </x:c>
      <x:c r="E69" t="str">
        <x:v>Alberta</x:v>
      </x:c>
      <x:c r="F69" t="str">
        <x:v>Fiber &amp; Cable</x:v>
      </x:c>
      <x:c r="G69" t="str">
        <x:v>FBR-110</x:v>
      </x:c>
      <x:c r="H69" t="n">
        <x:v>5</x:v>
      </x:c>
      <x:c r="I69" s="10" t="n">
        <x:v>82.74</x:v>
      </x:c>
      <x:c r="J69" s="10" t="n">
        <x:v>413.7</x:v>
      </x:c>
      <x:c r="K69" t="str">
        <x:v>Completed</x:v>
      </x:c>
      <x:c r="L69" s="8" t="n">
        <x:v>46091</x:v>
      </x:c>
      <x:c r="M69" s="8" t="n">
        <x:v>46092</x:v>
      </x:c>
      <x:c r="N69" t="str">
        <x:v>Late</x:v>
      </x:c>
    </x:row>
    <x:row r="70">
      <x:c r="A70" t="str">
        <x:v>ORD-10069</x:v>
      </x:c>
      <x:c r="B70" s="8" t="n">
        <x:v>46203</x:v>
      </x:c>
      <x:c r="C70" t="str">
        <x:v>Jun 2026</x:v>
      </x:c>
      <x:c r="D70" t="str">
        <x:v>Customer 25</x:v>
      </x:c>
      <x:c r="E70" t="str">
        <x:v>Quebec</x:v>
      </x:c>
      <x:c r="F70" t="str">
        <x:v>Power &amp; Utility</x:v>
      </x:c>
      <x:c r="G70" t="str">
        <x:v>PWR-240</x:v>
      </x:c>
      <x:c r="H70" t="n">
        <x:v>6</x:v>
      </x:c>
      <x:c r="I70" s="10" t="n">
        <x:v>399.68</x:v>
      </x:c>
      <x:c r="J70" s="10" t="n">
        <x:v>2398.08</x:v>
      </x:c>
      <x:c r="K70" t="str">
        <x:v>Processing</x:v>
      </x:c>
      <x:c r="L70" s="8" t="n">
        <x:v>46207</x:v>
      </x:c>
      <x:c r="M70" s="8"/>
      <x:c r="N70" t="str"/>
    </x:row>
    <x:row r="71">
      <x:c r="A71" t="str">
        <x:v>ORD-10070</x:v>
      </x:c>
      <x:c r="B71" s="8" t="n">
        <x:v>46103</x:v>
      </x:c>
      <x:c r="C71" t="str">
        <x:v>Mar 2026</x:v>
      </x:c>
      <x:c r="D71" t="str">
        <x:v>Customer 13</x:v>
      </x:c>
      <x:c r="E71" t="str">
        <x:v>Quebec</x:v>
      </x:c>
      <x:c r="F71" t="str">
        <x:v>Network Equipment</x:v>
      </x:c>
      <x:c r="G71" t="str">
        <x:v>NET-330</x:v>
      </x:c>
      <x:c r="H71" t="n">
        <x:v>1</x:v>
      </x:c>
      <x:c r="I71" s="10" t="n">
        <x:v>337.06</x:v>
      </x:c>
      <x:c r="J71" s="10" t="n">
        <x:v>337.06</x:v>
      </x:c>
      <x:c r="K71" t="str">
        <x:v>Open</x:v>
      </x:c>
      <x:c r="L71" s="8" t="n">
        <x:v>46112</x:v>
      </x:c>
      <x:c r="M71" s="8"/>
      <x:c r="N71" t="str"/>
    </x:row>
    <x:row r="72">
      <x:c r="A72" t="str">
        <x:v>ORD-10071</x:v>
      </x:c>
      <x:c r="B72" s="8" t="n">
        <x:v>46043</x:v>
      </x:c>
      <x:c r="C72" t="str">
        <x:v>Jan 2026</x:v>
      </x:c>
      <x:c r="D72" t="str">
        <x:v>Customer 19</x:v>
      </x:c>
      <x:c r="E72" t="str">
        <x:v>Ontario</x:v>
      </x:c>
      <x:c r="F72" t="str">
        <x:v>Fiber &amp; Cable</x:v>
      </x:c>
      <x:c r="G72" t="str">
        <x:v>FBR-110</x:v>
      </x:c>
      <x:c r="H72" t="n">
        <x:v>10</x:v>
      </x:c>
      <x:c r="I72" s="10" t="n">
        <x:v>90.02</x:v>
      </x:c>
      <x:c r="J72" s="10" t="n">
        <x:v>900.2</x:v>
      </x:c>
      <x:c r="K72" t="str">
        <x:v>Open</x:v>
      </x:c>
      <x:c r="L72" s="8" t="n">
        <x:v>46047</x:v>
      </x:c>
      <x:c r="M72" s="8"/>
      <x:c r="N72" t="str"/>
    </x:row>
    <x:row r="73">
      <x:c r="A73" t="str">
        <x:v>ORD-10072</x:v>
      </x:c>
      <x:c r="B73" s="8" t="n">
        <x:v>46112</x:v>
      </x:c>
      <x:c r="C73" t="str">
        <x:v>Mar 2026</x:v>
      </x:c>
      <x:c r="D73" t="str">
        <x:v>Customer 01</x:v>
      </x:c>
      <x:c r="E73" t="str">
        <x:v>Alberta</x:v>
      </x:c>
      <x:c r="F73" t="str">
        <x:v>Tools &amp; Accessories</x:v>
      </x:c>
      <x:c r="G73" t="str">
        <x:v>TLS-460</x:v>
      </x:c>
      <x:c r="H73" t="n">
        <x:v>12</x:v>
      </x:c>
      <x:c r="I73" s="10" t="n">
        <x:v>151.94</x:v>
      </x:c>
      <x:c r="J73" s="10" t="n">
        <x:v>1823.28</x:v>
      </x:c>
      <x:c r="K73" t="str">
        <x:v>Processing</x:v>
      </x:c>
      <x:c r="L73" s="8" t="n">
        <x:v>46120</x:v>
      </x:c>
      <x:c r="M73" s="8"/>
      <x:c r="N73" t="str"/>
    </x:row>
    <x:row r="74">
      <x:c r="A74" t="str">
        <x:v>ORD-10073</x:v>
      </x:c>
      <x:c r="B74" s="8" t="n">
        <x:v>46234</x:v>
      </x:c>
      <x:c r="C74" t="str">
        <x:v>Jul 2026</x:v>
      </x:c>
      <x:c r="D74" t="str">
        <x:v>Customer 23</x:v>
      </x:c>
      <x:c r="E74" t="str">
        <x:v>Quebec</x:v>
      </x:c>
      <x:c r="F74" t="str">
        <x:v>Tools &amp; Accessories</x:v>
      </x:c>
      <x:c r="G74" t="str">
        <x:v>TLS-125</x:v>
      </x:c>
      <x:c r="H74" t="n">
        <x:v>14</x:v>
      </x:c>
      <x:c r="I74" s="10" t="n">
        <x:v>48.35</x:v>
      </x:c>
      <x:c r="J74" s="10" t="n">
        <x:v>676.9</x:v>
      </x:c>
      <x:c r="K74" t="str">
        <x:v>Processing</x:v>
      </x:c>
      <x:c r="L74" s="8" t="n">
        <x:v>46244</x:v>
      </x:c>
      <x:c r="M74" s="8"/>
      <x:c r="N74" t="str"/>
    </x:row>
    <x:row r="75">
      <x:c r="A75" t="str">
        <x:v>ORD-10074</x:v>
      </x:c>
      <x:c r="B75" s="8" t="n">
        <x:v>46135</x:v>
      </x:c>
      <x:c r="C75" t="str">
        <x:v>Apr 2026</x:v>
      </x:c>
      <x:c r="D75" t="str">
        <x:v>Customer 18</x:v>
      </x:c>
      <x:c r="E75" t="str">
        <x:v>Alberta</x:v>
      </x:c>
      <x:c r="F75" t="str">
        <x:v>Fiber &amp; Cable</x:v>
      </x:c>
      <x:c r="G75" t="str">
        <x:v>FBR-410</x:v>
      </x:c>
      <x:c r="H75" t="n">
        <x:v>17</x:v>
      </x:c>
      <x:c r="I75" s="10" t="n">
        <x:v>225.78</x:v>
      </x:c>
      <x:c r="J75" s="10" t="n">
        <x:v>3838.26</x:v>
      </x:c>
      <x:c r="K75" t="str">
        <x:v>Completed</x:v>
      </x:c>
      <x:c r="L75" s="8" t="n">
        <x:v>46147</x:v>
      </x:c>
      <x:c r="M75" s="8" t="n">
        <x:v>46149</x:v>
      </x:c>
      <x:c r="N75" t="str">
        <x:v>Late</x:v>
      </x:c>
    </x:row>
    <x:row r="76">
      <x:c r="A76" t="str">
        <x:v>ORD-10075</x:v>
      </x:c>
      <x:c r="B76" s="8" t="n">
        <x:v>46143</x:v>
      </x:c>
      <x:c r="C76" t="str">
        <x:v>May 2026</x:v>
      </x:c>
      <x:c r="D76" t="str">
        <x:v>Customer 15</x:v>
      </x:c>
      <x:c r="E76" t="str">
        <x:v>Quebec</x:v>
      </x:c>
      <x:c r="F76" t="str">
        <x:v>Tools &amp; Accessories</x:v>
      </x:c>
      <x:c r="G76" t="str">
        <x:v>TLS-460</x:v>
      </x:c>
      <x:c r="H76" t="n">
        <x:v>9</x:v>
      </x:c>
      <x:c r="I76" s="10" t="n">
        <x:v>157.62</x:v>
      </x:c>
      <x:c r="J76" s="10" t="n">
        <x:v>1418.58</x:v>
      </x:c>
      <x:c r="K76" t="str">
        <x:v>Completed</x:v>
      </x:c>
      <x:c r="L76" s="8" t="n">
        <x:v>46147</x:v>
      </x:c>
      <x:c r="M76" s="8" t="n">
        <x:v>46147</x:v>
      </x:c>
      <x:c r="N76" t="str">
        <x:v>On Time</x:v>
      </x:c>
    </x:row>
    <x:row r="77">
      <x:c r="A77" t="str">
        <x:v>ORD-10076</x:v>
      </x:c>
      <x:c r="B77" s="8" t="n">
        <x:v>46216</x:v>
      </x:c>
      <x:c r="C77" t="str">
        <x:v>Jul 2026</x:v>
      </x:c>
      <x:c r="D77" t="str">
        <x:v>Customer 07</x:v>
      </x:c>
      <x:c r="E77" t="str">
        <x:v>British Columbia</x:v>
      </x:c>
      <x:c r="F77" t="str">
        <x:v>Tools &amp; Accessories</x:v>
      </x:c>
      <x:c r="G77" t="str">
        <x:v>TLS-460</x:v>
      </x:c>
      <x:c r="H77" t="n">
        <x:v>13</x:v>
      </x:c>
      <x:c r="I77" s="10" t="n">
        <x:v>157.94</x:v>
      </x:c>
      <x:c r="J77" s="10" t="n">
        <x:v>2053.22</x:v>
      </x:c>
      <x:c r="K77" t="str">
        <x:v>Completed</x:v>
      </x:c>
      <x:c r="L77" s="8" t="n">
        <x:v>46224</x:v>
      </x:c>
      <x:c r="M77" s="8" t="n">
        <x:v>46224</x:v>
      </x:c>
      <x:c r="N77" t="str">
        <x:v>On Time</x:v>
      </x:c>
    </x:row>
    <x:row r="78">
      <x:c r="A78" t="str">
        <x:v>ORD-10077</x:v>
      </x:c>
      <x:c r="B78" s="8" t="n">
        <x:v>46228</x:v>
      </x:c>
      <x:c r="C78" t="str">
        <x:v>Jul 2026</x:v>
      </x:c>
      <x:c r="D78" t="str">
        <x:v>Customer 18</x:v>
      </x:c>
      <x:c r="E78" t="str">
        <x:v>Ontario</x:v>
      </x:c>
      <x:c r="F78" t="str">
        <x:v>Power &amp; Utility</x:v>
      </x:c>
      <x:c r="G78" t="str">
        <x:v>PWR-240</x:v>
      </x:c>
      <x:c r="H78" t="n">
        <x:v>9</x:v>
      </x:c>
      <x:c r="I78" s="10" t="n">
        <x:v>414.67</x:v>
      </x:c>
      <x:c r="J78" s="10" t="n">
        <x:v>3732.03</x:v>
      </x:c>
      <x:c r="K78" t="str">
        <x:v>Processing</x:v>
      </x:c>
      <x:c r="L78" s="8" t="n">
        <x:v>46235</x:v>
      </x:c>
      <x:c r="M78" s="8"/>
      <x:c r="N78" t="str"/>
    </x:row>
    <x:row r="79">
      <x:c r="A79" t="str">
        <x:v>ORD-10078</x:v>
      </x:c>
      <x:c r="B79" s="8" t="n">
        <x:v>46156</x:v>
      </x:c>
      <x:c r="C79" t="str">
        <x:v>May 2026</x:v>
      </x:c>
      <x:c r="D79" t="str">
        <x:v>Customer 23</x:v>
      </x:c>
      <x:c r="E79" t="str">
        <x:v>Alberta</x:v>
      </x:c>
      <x:c r="F79" t="str">
        <x:v>Fiber &amp; Cable</x:v>
      </x:c>
      <x:c r="G79" t="str">
        <x:v>FBR-110</x:v>
      </x:c>
      <x:c r="H79" t="n">
        <x:v>8</x:v>
      </x:c>
      <x:c r="I79" s="10" t="n">
        <x:v>88.47</x:v>
      </x:c>
      <x:c r="J79" s="10" t="n">
        <x:v>707.76</x:v>
      </x:c>
      <x:c r="K79" t="str">
        <x:v>Completed</x:v>
      </x:c>
      <x:c r="L79" s="8" t="n">
        <x:v>46167</x:v>
      </x:c>
      <x:c r="M79" s="8" t="n">
        <x:v>46169</x:v>
      </x:c>
      <x:c r="N79" t="str">
        <x:v>Late</x:v>
      </x:c>
    </x:row>
    <x:row r="80">
      <x:c r="A80" t="str">
        <x:v>ORD-10079</x:v>
      </x:c>
      <x:c r="B80" s="8" t="n">
        <x:v>46189</x:v>
      </x:c>
      <x:c r="C80" t="str">
        <x:v>Jun 2026</x:v>
      </x:c>
      <x:c r="D80" t="str">
        <x:v>Customer 10</x:v>
      </x:c>
      <x:c r="E80" t="str">
        <x:v>British Columbia</x:v>
      </x:c>
      <x:c r="F80" t="str">
        <x:v>Tools &amp; Accessories</x:v>
      </x:c>
      <x:c r="G80" t="str">
        <x:v>TLS-275</x:v>
      </x:c>
      <x:c r="H80" t="n">
        <x:v>1</x:v>
      </x:c>
      <x:c r="I80" s="10" t="n">
        <x:v>90.54</x:v>
      </x:c>
      <x:c r="J80" s="10" t="n">
        <x:v>90.54</x:v>
      </x:c>
      <x:c r="K80" t="str">
        <x:v>Completed</x:v>
      </x:c>
      <x:c r="L80" s="8" t="n">
        <x:v>46198</x:v>
      </x:c>
      <x:c r="M80" s="8" t="n">
        <x:v>46200</x:v>
      </x:c>
      <x:c r="N80" t="str">
        <x:v>Late</x:v>
      </x:c>
    </x:row>
    <x:row r="81">
      <x:c r="A81" t="str">
        <x:v>ORD-10080</x:v>
      </x:c>
      <x:c r="B81" s="8" t="n">
        <x:v>46145</x:v>
      </x:c>
      <x:c r="C81" t="str">
        <x:v>May 2026</x:v>
      </x:c>
      <x:c r="D81" t="str">
        <x:v>Customer 09</x:v>
      </x:c>
      <x:c r="E81" t="str">
        <x:v>British Columbia</x:v>
      </x:c>
      <x:c r="F81" t="str">
        <x:v>Power &amp; Utility</x:v>
      </x:c>
      <x:c r="G81" t="str">
        <x:v>PWR-240</x:v>
      </x:c>
      <x:c r="H81" t="n">
        <x:v>18</x:v>
      </x:c>
      <x:c r="I81" s="10" t="n">
        <x:v>384.66</x:v>
      </x:c>
      <x:c r="J81" s="10" t="n">
        <x:v>6923.88</x:v>
      </x:c>
      <x:c r="K81" t="str">
        <x:v>Processing</x:v>
      </x:c>
      <x:c r="L81" s="8" t="n">
        <x:v>46155</x:v>
      </x:c>
      <x:c r="M81" s="8"/>
      <x:c r="N81" t="str"/>
    </x:row>
    <x:row r="82">
      <x:c r="A82" t="str">
        <x:v>ORD-10081</x:v>
      </x:c>
      <x:c r="B82" s="8" t="n">
        <x:v>46088</x:v>
      </x:c>
      <x:c r="C82" t="str">
        <x:v>Mar 2026</x:v>
      </x:c>
      <x:c r="D82" t="str">
        <x:v>Customer 25</x:v>
      </x:c>
      <x:c r="E82" t="str">
        <x:v>Quebec</x:v>
      </x:c>
      <x:c r="F82" t="str">
        <x:v>Fiber &amp; Cable</x:v>
      </x:c>
      <x:c r="G82" t="str">
        <x:v>FBR-110</x:v>
      </x:c>
      <x:c r="H82" t="n">
        <x:v>7</x:v>
      </x:c>
      <x:c r="I82" s="10" t="n">
        <x:v>83.66</x:v>
      </x:c>
      <x:c r="J82" s="10" t="n">
        <x:v>585.62</x:v>
      </x:c>
      <x:c r="K82" t="str">
        <x:v>Processing</x:v>
      </x:c>
      <x:c r="L82" s="8" t="n">
        <x:v>46099</x:v>
      </x:c>
      <x:c r="M82" s="8"/>
      <x:c r="N82" t="str"/>
    </x:row>
    <x:row r="83">
      <x:c r="A83" t="str">
        <x:v>ORD-10082</x:v>
      </x:c>
      <x:c r="B83" s="8" t="n">
        <x:v>46073</x:v>
      </x:c>
      <x:c r="C83" t="str">
        <x:v>Feb 2026</x:v>
      </x:c>
      <x:c r="D83" t="str">
        <x:v>Customer 20</x:v>
      </x:c>
      <x:c r="E83" t="str">
        <x:v>British Columbia</x:v>
      </x:c>
      <x:c r="F83" t="str">
        <x:v>Fiber &amp; Cable</x:v>
      </x:c>
      <x:c r="G83" t="str">
        <x:v>FBR-410</x:v>
      </x:c>
      <x:c r="H83" t="n">
        <x:v>16</x:v>
      </x:c>
      <x:c r="I83" s="10" t="n">
        <x:v>205.53</x:v>
      </x:c>
      <x:c r="J83" s="10" t="n">
        <x:v>3288.48</x:v>
      </x:c>
      <x:c r="K83" t="str">
        <x:v>Open</x:v>
      </x:c>
      <x:c r="L83" s="8" t="n">
        <x:v>46084</x:v>
      </x:c>
      <x:c r="M83" s="8"/>
      <x:c r="N83" t="str"/>
    </x:row>
    <x:row r="84">
      <x:c r="A84" t="str">
        <x:v>ORD-10083</x:v>
      </x:c>
      <x:c r="B84" s="8" t="n">
        <x:v>46049</x:v>
      </x:c>
      <x:c r="C84" t="str">
        <x:v>Jan 2026</x:v>
      </x:c>
      <x:c r="D84" t="str">
        <x:v>Customer 05</x:v>
      </x:c>
      <x:c r="E84" t="str">
        <x:v>British Columbia</x:v>
      </x:c>
      <x:c r="F84" t="str">
        <x:v>Fiber &amp; Cable</x:v>
      </x:c>
      <x:c r="G84" t="str">
        <x:v>FBR-225</x:v>
      </x:c>
      <x:c r="H84" t="n">
        <x:v>8</x:v>
      </x:c>
      <x:c r="I84" s="10" t="n">
        <x:v>123.82</x:v>
      </x:c>
      <x:c r="J84" s="10" t="n">
        <x:v>990.56</x:v>
      </x:c>
      <x:c r="K84" t="str">
        <x:v>Completed</x:v>
      </x:c>
      <x:c r="L84" s="8" t="n">
        <x:v>46052</x:v>
      </x:c>
      <x:c r="M84" s="8" t="n">
        <x:v>46054</x:v>
      </x:c>
      <x:c r="N84" t="str">
        <x:v>Late</x:v>
      </x:c>
    </x:row>
    <x:row r="85">
      <x:c r="A85" t="str">
        <x:v>ORD-10084</x:v>
      </x:c>
      <x:c r="B85" s="8" t="n">
        <x:v>46035</x:v>
      </x:c>
      <x:c r="C85" t="str">
        <x:v>Jan 2026</x:v>
      </x:c>
      <x:c r="D85" t="str">
        <x:v>Customer 01</x:v>
      </x:c>
      <x:c r="E85" t="str">
        <x:v>British Columbia</x:v>
      </x:c>
      <x:c r="F85" t="str">
        <x:v>Network Equipment</x:v>
      </x:c>
      <x:c r="G85" t="str">
        <x:v>NET-330</x:v>
      </x:c>
      <x:c r="H85" t="n">
        <x:v>10</x:v>
      </x:c>
      <x:c r="I85" s="10" t="n">
        <x:v>326.86</x:v>
      </x:c>
      <x:c r="J85" s="10" t="n">
        <x:v>3268.6</x:v>
      </x:c>
      <x:c r="K85" t="str">
        <x:v>Completed</x:v>
      </x:c>
      <x:c r="L85" s="8" t="n">
        <x:v>46045</x:v>
      </x:c>
      <x:c r="M85" s="8" t="n">
        <x:v>46044</x:v>
      </x:c>
      <x:c r="N85" t="str">
        <x:v>On Time</x:v>
      </x:c>
    </x:row>
    <x:row r="86">
      <x:c r="A86" t="str">
        <x:v>ORD-10085</x:v>
      </x:c>
      <x:c r="B86" s="8" t="n">
        <x:v>46144</x:v>
      </x:c>
      <x:c r="C86" t="str">
        <x:v>May 2026</x:v>
      </x:c>
      <x:c r="D86" t="str">
        <x:v>Customer 16</x:v>
      </x:c>
      <x:c r="E86" t="str">
        <x:v>Ontario</x:v>
      </x:c>
      <x:c r="F86" t="str">
        <x:v>Tools &amp; Accessories</x:v>
      </x:c>
      <x:c r="G86" t="str">
        <x:v>TLS-275</x:v>
      </x:c>
      <x:c r="H86" t="n">
        <x:v>11</x:v>
      </x:c>
      <x:c r="I86" s="10" t="n">
        <x:v>91.75</x:v>
      </x:c>
      <x:c r="J86" s="10" t="n">
        <x:v>1009.25</x:v>
      </x:c>
      <x:c r="K86" t="str">
        <x:v>Completed</x:v>
      </x:c>
      <x:c r="L86" s="8" t="n">
        <x:v>46151</x:v>
      </x:c>
      <x:c r="M86" s="8" t="n">
        <x:v>46155</x:v>
      </x:c>
      <x:c r="N86" t="str">
        <x:v>Late</x:v>
      </x:c>
    </x:row>
    <x:row r="87">
      <x:c r="A87" t="str">
        <x:v>ORD-10086</x:v>
      </x:c>
      <x:c r="B87" s="8" t="n">
        <x:v>46234</x:v>
      </x:c>
      <x:c r="C87" t="str">
        <x:v>Jul 2026</x:v>
      </x:c>
      <x:c r="D87" t="str">
        <x:v>Customer 05</x:v>
      </x:c>
      <x:c r="E87" t="str">
        <x:v>Quebec</x:v>
      </x:c>
      <x:c r="F87" t="str">
        <x:v>Network Equipment</x:v>
      </x:c>
      <x:c r="G87" t="str">
        <x:v>NET-205</x:v>
      </x:c>
      <x:c r="H87" t="n">
        <x:v>16</x:v>
      </x:c>
      <x:c r="I87" s="10" t="n">
        <x:v>684.27</x:v>
      </x:c>
      <x:c r="J87" s="10" t="n">
        <x:v>10948.32</x:v>
      </x:c>
      <x:c r="K87" t="str">
        <x:v>Processing</x:v>
      </x:c>
      <x:c r="L87" s="8" t="n">
        <x:v>46237</x:v>
      </x:c>
      <x:c r="M87" s="8"/>
      <x:c r="N87" t="str"/>
    </x:row>
    <x:row r="88">
      <x:c r="A88" t="str">
        <x:v>ORD-10087</x:v>
      </x:c>
      <x:c r="B88" s="8" t="n">
        <x:v>46231</x:v>
      </x:c>
      <x:c r="C88" t="str">
        <x:v>Jul 2026</x:v>
      </x:c>
      <x:c r="D88" t="str">
        <x:v>Customer 20</x:v>
      </x:c>
      <x:c r="E88" t="str">
        <x:v>Quebec</x:v>
      </x:c>
      <x:c r="F88" t="str">
        <x:v>Power &amp; Utility</x:v>
      </x:c>
      <x:c r="G88" t="str">
        <x:v>PWR-115</x:v>
      </x:c>
      <x:c r="H88" t="n">
        <x:v>8</x:v>
      </x:c>
      <x:c r="I88" s="10" t="n">
        <x:v>248.71</x:v>
      </x:c>
      <x:c r="J88" s="10" t="n">
        <x:v>1989.68</x:v>
      </x:c>
      <x:c r="K88" t="str">
        <x:v>Completed</x:v>
      </x:c>
      <x:c r="L88" s="8" t="n">
        <x:v>46243</x:v>
      </x:c>
      <x:c r="M88" s="8" t="n">
        <x:v>46244</x:v>
      </x:c>
      <x:c r="N88" t="str">
        <x:v>Late</x:v>
      </x:c>
    </x:row>
    <x:row r="89">
      <x:c r="A89" t="str">
        <x:v>ORD-10088</x:v>
      </x:c>
      <x:c r="B89" s="8" t="n">
        <x:v>46222</x:v>
      </x:c>
      <x:c r="C89" t="str">
        <x:v>Jul 2026</x:v>
      </x:c>
      <x:c r="D89" t="str">
        <x:v>Customer 10</x:v>
      </x:c>
      <x:c r="E89" t="str">
        <x:v>Ontario</x:v>
      </x:c>
      <x:c r="F89" t="str">
        <x:v>Tools &amp; Accessories</x:v>
      </x:c>
      <x:c r="G89" t="str">
        <x:v>TLS-275</x:v>
      </x:c>
      <x:c r="H89" t="n">
        <x:v>15</x:v>
      </x:c>
      <x:c r="I89" s="10" t="n">
        <x:v>93.25</x:v>
      </x:c>
      <x:c r="J89" s="10" t="n">
        <x:v>1398.75</x:v>
      </x:c>
      <x:c r="K89" t="str">
        <x:v>Open</x:v>
      </x:c>
      <x:c r="L89" s="8" t="n">
        <x:v>46231</x:v>
      </x:c>
      <x:c r="M89" s="8"/>
      <x:c r="N89" t="str"/>
    </x:row>
    <x:row r="90">
      <x:c r="A90" t="str">
        <x:v>ORD-10089</x:v>
      </x:c>
      <x:c r="B90" s="8" t="n">
        <x:v>46180</x:v>
      </x:c>
      <x:c r="C90" t="str">
        <x:v>Jun 2026</x:v>
      </x:c>
      <x:c r="D90" t="str">
        <x:v>Customer 18</x:v>
      </x:c>
      <x:c r="E90" t="str">
        <x:v>Ontario</x:v>
      </x:c>
      <x:c r="F90" t="str">
        <x:v>Network Equipment</x:v>
      </x:c>
      <x:c r="G90" t="str">
        <x:v>NET-101</x:v>
      </x:c>
      <x:c r="H90" t="n">
        <x:v>7</x:v>
      </x:c>
      <x:c r="I90" s="10" t="n">
        <x:v>468.98</x:v>
      </x:c>
      <x:c r="J90" s="10" t="n">
        <x:v>3282.86</x:v>
      </x:c>
      <x:c r="K90" t="str">
        <x:v>Completed</x:v>
      </x:c>
      <x:c r="L90" s="8" t="n">
        <x:v>46185</x:v>
      </x:c>
      <x:c r="M90" s="8" t="n">
        <x:v>46185</x:v>
      </x:c>
      <x:c r="N90" t="str">
        <x:v>On Time</x:v>
      </x:c>
    </x:row>
    <x:row r="91">
      <x:c r="A91" t="str">
        <x:v>ORD-10090</x:v>
      </x:c>
      <x:c r="B91" s="8" t="n">
        <x:v>46064</x:v>
      </x:c>
      <x:c r="C91" t="str">
        <x:v>Feb 2026</x:v>
      </x:c>
      <x:c r="D91" t="str">
        <x:v>Customer 10</x:v>
      </x:c>
      <x:c r="E91" t="str">
        <x:v>British Columbia</x:v>
      </x:c>
      <x:c r="F91" t="str">
        <x:v>Network Equipment</x:v>
      </x:c>
      <x:c r="G91" t="str">
        <x:v>NET-205</x:v>
      </x:c>
      <x:c r="H91" t="n">
        <x:v>15</x:v>
      </x:c>
      <x:c r="I91" s="10" t="n">
        <x:v>746.29</x:v>
      </x:c>
      <x:c r="J91" s="10" t="n">
        <x:v>11194.35</x:v>
      </x:c>
      <x:c r="K91" t="str">
        <x:v>Completed</x:v>
      </x:c>
      <x:c r="L91" s="8" t="n">
        <x:v>46071</x:v>
      </x:c>
      <x:c r="M91" s="8" t="n">
        <x:v>46069</x:v>
      </x:c>
      <x:c r="N91" t="str">
        <x:v>On Time</x:v>
      </x:c>
    </x:row>
    <x:row r="92">
      <x:c r="A92" t="str">
        <x:v>ORD-10091</x:v>
      </x:c>
      <x:c r="B92" s="8" t="n">
        <x:v>46203</x:v>
      </x:c>
      <x:c r="C92" t="str">
        <x:v>Jun 2026</x:v>
      </x:c>
      <x:c r="D92" t="str">
        <x:v>Customer 22</x:v>
      </x:c>
      <x:c r="E92" t="str">
        <x:v>Quebec</x:v>
      </x:c>
      <x:c r="F92" t="str">
        <x:v>Tools &amp; Accessories</x:v>
      </x:c>
      <x:c r="G92" t="str">
        <x:v>TLS-125</x:v>
      </x:c>
      <x:c r="H92" t="n">
        <x:v>8</x:v>
      </x:c>
      <x:c r="I92" s="10" t="n">
        <x:v>48.12</x:v>
      </x:c>
      <x:c r="J92" s="10" t="n">
        <x:v>384.96</x:v>
      </x:c>
      <x:c r="K92" t="str">
        <x:v>Processing</x:v>
      </x:c>
      <x:c r="L92" s="8" t="n">
        <x:v>46215</x:v>
      </x:c>
      <x:c r="M92" s="8"/>
      <x:c r="N92" t="str"/>
    </x:row>
    <x:row r="93">
      <x:c r="A93" t="str">
        <x:v>ORD-10092</x:v>
      </x:c>
      <x:c r="B93" s="8" t="n">
        <x:v>46132</x:v>
      </x:c>
      <x:c r="C93" t="str">
        <x:v>Apr 2026</x:v>
      </x:c>
      <x:c r="D93" t="str">
        <x:v>Customer 06</x:v>
      </x:c>
      <x:c r="E93" t="str">
        <x:v>British Columbia</x:v>
      </x:c>
      <x:c r="F93" t="str">
        <x:v>Network Equipment</x:v>
      </x:c>
      <x:c r="G93" t="str">
        <x:v>NET-330</x:v>
      </x:c>
      <x:c r="H93" t="n">
        <x:v>8</x:v>
      </x:c>
      <x:c r="I93" s="10" t="n">
        <x:v>324.66</x:v>
      </x:c>
      <x:c r="J93" s="10" t="n">
        <x:v>2597.28</x:v>
      </x:c>
      <x:c r="K93" t="str">
        <x:v>Completed</x:v>
      </x:c>
      <x:c r="L93" s="8" t="n">
        <x:v>46137</x:v>
      </x:c>
      <x:c r="M93" s="8" t="n">
        <x:v>46136</x:v>
      </x:c>
      <x:c r="N93" t="str">
        <x:v>On Time</x:v>
      </x:c>
    </x:row>
    <x:row r="94">
      <x:c r="A94" t="str">
        <x:v>ORD-10093</x:v>
      </x:c>
      <x:c r="B94" s="8" t="n">
        <x:v>46176</x:v>
      </x:c>
      <x:c r="C94" t="str">
        <x:v>Jun 2026</x:v>
      </x:c>
      <x:c r="D94" t="str">
        <x:v>Customer 17</x:v>
      </x:c>
      <x:c r="E94" t="str">
        <x:v>Alberta</x:v>
      </x:c>
      <x:c r="F94" t="str">
        <x:v>Power &amp; Utility</x:v>
      </x:c>
      <x:c r="G94" t="str">
        <x:v>PWR-240</x:v>
      </x:c>
      <x:c r="H94" t="n">
        <x:v>4</x:v>
      </x:c>
      <x:c r="I94" s="10" t="n">
        <x:v>392.19</x:v>
      </x:c>
      <x:c r="J94" s="10" t="n">
        <x:v>1568.76</x:v>
      </x:c>
      <x:c r="K94" t="str">
        <x:v>Completed</x:v>
      </x:c>
      <x:c r="L94" s="8" t="n">
        <x:v>46185</x:v>
      </x:c>
      <x:c r="M94" s="8" t="n">
        <x:v>46189</x:v>
      </x:c>
      <x:c r="N94" t="str">
        <x:v>Late</x:v>
      </x:c>
    </x:row>
    <x:row r="95">
      <x:c r="A95" t="str">
        <x:v>ORD-10094</x:v>
      </x:c>
      <x:c r="B95" s="8" t="n">
        <x:v>46136</x:v>
      </x:c>
      <x:c r="C95" t="str">
        <x:v>Apr 2026</x:v>
      </x:c>
      <x:c r="D95" t="str">
        <x:v>Customer 20</x:v>
      </x:c>
      <x:c r="E95" t="str">
        <x:v>British Columbia</x:v>
      </x:c>
      <x:c r="F95" t="str">
        <x:v>Network Equipment</x:v>
      </x:c>
      <x:c r="G95" t="str">
        <x:v>NET-330</x:v>
      </x:c>
      <x:c r="H95" t="n">
        <x:v>2</x:v>
      </x:c>
      <x:c r="I95" s="10" t="n">
        <x:v>335.32</x:v>
      </x:c>
      <x:c r="J95" s="10" t="n">
        <x:v>670.64</x:v>
      </x:c>
      <x:c r="K95" t="str">
        <x:v>Processing</x:v>
      </x:c>
      <x:c r="L95" s="8" t="n">
        <x:v>46144</x:v>
      </x:c>
      <x:c r="M95" s="8"/>
      <x:c r="N95" t="str"/>
    </x:row>
    <x:row r="96">
      <x:c r="A96" t="str">
        <x:v>ORD-10095</x:v>
      </x:c>
      <x:c r="B96" s="8" t="n">
        <x:v>46030</x:v>
      </x:c>
      <x:c r="C96" t="str">
        <x:v>Jan 2026</x:v>
      </x:c>
      <x:c r="D96" t="str">
        <x:v>Customer 19</x:v>
      </x:c>
      <x:c r="E96" t="str">
        <x:v>Ontario</x:v>
      </x:c>
      <x:c r="F96" t="str">
        <x:v>Network Equipment</x:v>
      </x:c>
      <x:c r="G96" t="str">
        <x:v>NET-101</x:v>
      </x:c>
      <x:c r="H96" t="n">
        <x:v>1</x:v>
      </x:c>
      <x:c r="I96" s="10" t="n">
        <x:v>518.37</x:v>
      </x:c>
      <x:c r="J96" s="10" t="n">
        <x:v>518.37</x:v>
      </x:c>
      <x:c r="K96" t="str">
        <x:v>Processing</x:v>
      </x:c>
      <x:c r="L96" s="8" t="n">
        <x:v>46037</x:v>
      </x:c>
      <x:c r="M96" s="8"/>
      <x:c r="N96" t="str"/>
    </x:row>
    <x:row r="97">
      <x:c r="A97" t="str">
        <x:v>ORD-10096</x:v>
      </x:c>
      <x:c r="B97" s="8" t="n">
        <x:v>46219</x:v>
      </x:c>
      <x:c r="C97" t="str">
        <x:v>Jul 2026</x:v>
      </x:c>
      <x:c r="D97" t="str">
        <x:v>Customer 14</x:v>
      </x:c>
      <x:c r="E97" t="str">
        <x:v>Alberta</x:v>
      </x:c>
      <x:c r="F97" t="str">
        <x:v>Fiber &amp; Cable</x:v>
      </x:c>
      <x:c r="G97" t="str">
        <x:v>FBR-225</x:v>
      </x:c>
      <x:c r="H97" t="n">
        <x:v>17</x:v>
      </x:c>
      <x:c r="I97" s="10" t="n">
        <x:v>128.9</x:v>
      </x:c>
      <x:c r="J97" s="10" t="n">
        <x:v>2191.3</x:v>
      </x:c>
      <x:c r="K97" t="str">
        <x:v>Completed</x:v>
      </x:c>
      <x:c r="L97" s="8" t="n">
        <x:v>46224</x:v>
      </x:c>
      <x:c r="M97" s="8" t="n">
        <x:v>46228</x:v>
      </x:c>
      <x:c r="N97" t="str">
        <x:v>Late</x:v>
      </x:c>
    </x:row>
    <x:row r="98">
      <x:c r="A98" t="str">
        <x:v>ORD-10097</x:v>
      </x:c>
      <x:c r="B98" s="8" t="n">
        <x:v>46047</x:v>
      </x:c>
      <x:c r="C98" t="str">
        <x:v>Jan 2026</x:v>
      </x:c>
      <x:c r="D98" t="str">
        <x:v>Customer 06</x:v>
      </x:c>
      <x:c r="E98" t="str">
        <x:v>British Columbia</x:v>
      </x:c>
      <x:c r="F98" t="str">
        <x:v>Tools &amp; Accessories</x:v>
      </x:c>
      <x:c r="G98" t="str">
        <x:v>TLS-275</x:v>
      </x:c>
      <x:c r="H98" t="n">
        <x:v>14</x:v>
      </x:c>
      <x:c r="I98" s="10" t="n">
        <x:v>93.73</x:v>
      </x:c>
      <x:c r="J98" s="10" t="n">
        <x:v>1312.22</x:v>
      </x:c>
      <x:c r="K98" t="str">
        <x:v>Processing</x:v>
      </x:c>
      <x:c r="L98" s="8" t="n">
        <x:v>46051</x:v>
      </x:c>
      <x:c r="M98" s="8"/>
      <x:c r="N98" t="str"/>
    </x:row>
    <x:row r="99">
      <x:c r="A99" t="str">
        <x:v>ORD-10098</x:v>
      </x:c>
      <x:c r="B99" s="8" t="n">
        <x:v>46129</x:v>
      </x:c>
      <x:c r="C99" t="str">
        <x:v>Apr 2026</x:v>
      </x:c>
      <x:c r="D99" t="str">
        <x:v>Customer 15</x:v>
      </x:c>
      <x:c r="E99" t="str">
        <x:v>Ontario</x:v>
      </x:c>
      <x:c r="F99" t="str">
        <x:v>Tools &amp; Accessories</x:v>
      </x:c>
      <x:c r="G99" t="str">
        <x:v>TLS-275</x:v>
      </x:c>
      <x:c r="H99" t="n">
        <x:v>13</x:v>
      </x:c>
      <x:c r="I99" s="10" t="n">
        <x:v>100.12</x:v>
      </x:c>
      <x:c r="J99" s="10" t="n">
        <x:v>1301.56</x:v>
      </x:c>
      <x:c r="K99" t="str">
        <x:v>Open</x:v>
      </x:c>
      <x:c r="L99" s="8" t="n">
        <x:v>46132</x:v>
      </x:c>
      <x:c r="M99" s="8"/>
      <x:c r="N99" t="str"/>
    </x:row>
    <x:row r="100">
      <x:c r="A100" t="str">
        <x:v>ORD-10099</x:v>
      </x:c>
      <x:c r="B100" s="8" t="n">
        <x:v>46104</x:v>
      </x:c>
      <x:c r="C100" t="str">
        <x:v>Mar 2026</x:v>
      </x:c>
      <x:c r="D100" t="str">
        <x:v>Customer 01</x:v>
      </x:c>
      <x:c r="E100" t="str">
        <x:v>Alberta</x:v>
      </x:c>
      <x:c r="F100" t="str">
        <x:v>Power &amp; Utility</x:v>
      </x:c>
      <x:c r="G100" t="str">
        <x:v>PWR-240</x:v>
      </x:c>
      <x:c r="H100" t="n">
        <x:v>4</x:v>
      </x:c>
      <x:c r="I100" s="10" t="n">
        <x:v>419.57</x:v>
      </x:c>
      <x:c r="J100" s="10" t="n">
        <x:v>1678.28</x:v>
      </x:c>
      <x:c r="K100" t="str">
        <x:v>Completed</x:v>
      </x:c>
      <x:c r="L100" s="8" t="n">
        <x:v>46115</x:v>
      </x:c>
      <x:c r="M100" s="8" t="n">
        <x:v>46118</x:v>
      </x:c>
      <x:c r="N100" t="str">
        <x:v>Late</x:v>
      </x:c>
    </x:row>
    <x:row r="101">
      <x:c r="A101" t="str">
        <x:v>ORD-10100</x:v>
      </x:c>
      <x:c r="B101" s="8" t="n">
        <x:v>46129</x:v>
      </x:c>
      <x:c r="C101" t="str">
        <x:v>Apr 2026</x:v>
      </x:c>
      <x:c r="D101" t="str">
        <x:v>Customer 07</x:v>
      </x:c>
      <x:c r="E101" t="str">
        <x:v>British Columbia</x:v>
      </x:c>
      <x:c r="F101" t="str">
        <x:v>Network Equipment</x:v>
      </x:c>
      <x:c r="G101" t="str">
        <x:v>NET-101</x:v>
      </x:c>
      <x:c r="H101" t="n">
        <x:v>17</x:v>
      </x:c>
      <x:c r="I101" s="10" t="n">
        <x:v>475.51</x:v>
      </x:c>
      <x:c r="J101" s="10" t="n">
        <x:v>8083.67</x:v>
      </x:c>
      <x:c r="K101" t="str">
        <x:v>Completed</x:v>
      </x:c>
      <x:c r="L101" s="8" t="n">
        <x:v>46139</x:v>
      </x:c>
      <x:c r="M101" s="8" t="n">
        <x:v>46141</x:v>
      </x:c>
      <x:c r="N101" t="str">
        <x:v>Late</x:v>
      </x:c>
    </x:row>
    <x:row r="102">
      <x:c r="A102" t="str">
        <x:v>ORD-10101</x:v>
      </x:c>
      <x:c r="B102" s="8" t="n">
        <x:v>46164</x:v>
      </x:c>
      <x:c r="C102" t="str">
        <x:v>May 2026</x:v>
      </x:c>
      <x:c r="D102" t="str">
        <x:v>Customer 21</x:v>
      </x:c>
      <x:c r="E102" t="str">
        <x:v>Quebec</x:v>
      </x:c>
      <x:c r="F102" t="str">
        <x:v>Fiber &amp; Cable</x:v>
      </x:c>
      <x:c r="G102" t="str">
        <x:v>FBR-225</x:v>
      </x:c>
      <x:c r="H102" t="n">
        <x:v>15</x:v>
      </x:c>
      <x:c r="I102" s="10" t="n">
        <x:v>132.91</x:v>
      </x:c>
      <x:c r="J102" s="10" t="n">
        <x:v>1993.65</x:v>
      </x:c>
      <x:c r="K102" t="str">
        <x:v>Completed</x:v>
      </x:c>
      <x:c r="L102" s="8" t="n">
        <x:v>46168</x:v>
      </x:c>
      <x:c r="M102" s="8" t="n">
        <x:v>46166</x:v>
      </x:c>
      <x:c r="N102" t="str">
        <x:v>On Time</x:v>
      </x:c>
    </x:row>
    <x:row r="103">
      <x:c r="A103" t="str">
        <x:v>ORD-10102</x:v>
      </x:c>
      <x:c r="B103" s="8" t="n">
        <x:v>46205</x:v>
      </x:c>
      <x:c r="C103" t="str">
        <x:v>Jul 2026</x:v>
      </x:c>
      <x:c r="D103" t="str">
        <x:v>Customer 04</x:v>
      </x:c>
      <x:c r="E103" t="str">
        <x:v>Alberta</x:v>
      </x:c>
      <x:c r="F103" t="str">
        <x:v>Fiber &amp; Cable</x:v>
      </x:c>
      <x:c r="G103" t="str">
        <x:v>FBR-225</x:v>
      </x:c>
      <x:c r="H103" t="n">
        <x:v>18</x:v>
      </x:c>
      <x:c r="I103" s="10" t="n">
        <x:v>117.74</x:v>
      </x:c>
      <x:c r="J103" s="10" t="n">
        <x:v>2119.32</x:v>
      </x:c>
      <x:c r="K103" t="str">
        <x:v>Completed</x:v>
      </x:c>
      <x:c r="L103" s="8" t="n">
        <x:v>46209</x:v>
      </x:c>
      <x:c r="M103" s="8" t="n">
        <x:v>46209</x:v>
      </x:c>
      <x:c r="N103" t="str">
        <x:v>On Time</x:v>
      </x:c>
    </x:row>
    <x:row r="104">
      <x:c r="A104" t="str">
        <x:v>ORD-10103</x:v>
      </x:c>
      <x:c r="B104" s="8" t="n">
        <x:v>46054</x:v>
      </x:c>
      <x:c r="C104" t="str">
        <x:v>Feb 2026</x:v>
      </x:c>
      <x:c r="D104" t="str">
        <x:v>Customer 16</x:v>
      </x:c>
      <x:c r="E104" t="str">
        <x:v>Quebec</x:v>
      </x:c>
      <x:c r="F104" t="str">
        <x:v>Fiber &amp; Cable</x:v>
      </x:c>
      <x:c r="G104" t="str">
        <x:v>FBR-225</x:v>
      </x:c>
      <x:c r="H104" t="n">
        <x:v>10</x:v>
      </x:c>
      <x:c r="I104" s="10" t="n">
        <x:v>126.41</x:v>
      </x:c>
      <x:c r="J104" s="10" t="n">
        <x:v>1264.1</x:v>
      </x:c>
      <x:c r="K104" t="str">
        <x:v>Completed</x:v>
      </x:c>
      <x:c r="L104" s="8" t="n">
        <x:v>46063</x:v>
      </x:c>
      <x:c r="M104" s="8" t="n">
        <x:v>46066</x:v>
      </x:c>
      <x:c r="N104" t="str">
        <x:v>Late</x:v>
      </x:c>
    </x:row>
    <x:row r="105">
      <x:c r="A105" t="str">
        <x:v>ORD-10104</x:v>
      </x:c>
      <x:c r="B105" s="8" t="n">
        <x:v>46140</x:v>
      </x:c>
      <x:c r="C105" t="str">
        <x:v>Apr 2026</x:v>
      </x:c>
      <x:c r="D105" t="str">
        <x:v>Customer 03</x:v>
      </x:c>
      <x:c r="E105" t="str">
        <x:v>British Columbia</x:v>
      </x:c>
      <x:c r="F105" t="str">
        <x:v>Fiber &amp; Cable</x:v>
      </x:c>
      <x:c r="G105" t="str">
        <x:v>FBR-225</x:v>
      </x:c>
      <x:c r="H105" t="n">
        <x:v>7</x:v>
      </x:c>
      <x:c r="I105" s="10" t="n">
        <x:v>133.63</x:v>
      </x:c>
      <x:c r="J105" s="10" t="n">
        <x:v>935.41</x:v>
      </x:c>
      <x:c r="K105" t="str">
        <x:v>Open</x:v>
      </x:c>
      <x:c r="L105" s="8" t="n">
        <x:v>46145</x:v>
      </x:c>
      <x:c r="M105" s="8"/>
      <x:c r="N105" t="str"/>
    </x:row>
    <x:row r="106">
      <x:c r="A106" t="str">
        <x:v>ORD-10105</x:v>
      </x:c>
      <x:c r="B106" s="8" t="n">
        <x:v>46221</x:v>
      </x:c>
      <x:c r="C106" t="str">
        <x:v>Jul 2026</x:v>
      </x:c>
      <x:c r="D106" t="str">
        <x:v>Customer 19</x:v>
      </x:c>
      <x:c r="E106" t="str">
        <x:v>Alberta</x:v>
      </x:c>
      <x:c r="F106" t="str">
        <x:v>Tools &amp; Accessories</x:v>
      </x:c>
      <x:c r="G106" t="str">
        <x:v>TLS-275</x:v>
      </x:c>
      <x:c r="H106" t="n">
        <x:v>17</x:v>
      </x:c>
      <x:c r="I106" s="10" t="n">
        <x:v>92.85</x:v>
      </x:c>
      <x:c r="J106" s="10" t="n">
        <x:v>1578.45</x:v>
      </x:c>
      <x:c r="K106" t="str">
        <x:v>Completed</x:v>
      </x:c>
      <x:c r="L106" s="8" t="n">
        <x:v>46228</x:v>
      </x:c>
      <x:c r="M106" s="8" t="n">
        <x:v>46230</x:v>
      </x:c>
      <x:c r="N106" t="str">
        <x:v>Late</x:v>
      </x:c>
    </x:row>
    <x:row r="107">
      <x:c r="A107" t="str">
        <x:v>ORD-10106</x:v>
      </x:c>
      <x:c r="B107" s="8" t="n">
        <x:v>46245</x:v>
      </x:c>
      <x:c r="C107" t="str">
        <x:v>Aug 2026</x:v>
      </x:c>
      <x:c r="D107" t="str">
        <x:v>Customer 13</x:v>
      </x:c>
      <x:c r="E107" t="str">
        <x:v>Alberta</x:v>
      </x:c>
      <x:c r="F107" t="str">
        <x:v>Fiber &amp; Cable</x:v>
      </x:c>
      <x:c r="G107" t="str">
        <x:v>FBR-225</x:v>
      </x:c>
      <x:c r="H107" t="n">
        <x:v>18</x:v>
      </x:c>
      <x:c r="I107" s="10" t="n">
        <x:v>125.98</x:v>
      </x:c>
      <x:c r="J107" s="10" t="n">
        <x:v>2267.64</x:v>
      </x:c>
      <x:c r="K107" t="str">
        <x:v>Completed</x:v>
      </x:c>
      <x:c r="L107" s="8" t="n">
        <x:v>46256</x:v>
      </x:c>
      <x:c r="M107" s="8" t="n">
        <x:v>46258</x:v>
      </x:c>
      <x:c r="N107" t="str">
        <x:v>Late</x:v>
      </x:c>
    </x:row>
    <x:row r="108">
      <x:c r="A108" t="str">
        <x:v>ORD-10107</x:v>
      </x:c>
      <x:c r="B108" s="8" t="n">
        <x:v>46106</x:v>
      </x:c>
      <x:c r="C108" t="str">
        <x:v>Mar 2026</x:v>
      </x:c>
      <x:c r="D108" t="str">
        <x:v>Customer 24</x:v>
      </x:c>
      <x:c r="E108" t="str">
        <x:v>Alberta</x:v>
      </x:c>
      <x:c r="F108" t="str">
        <x:v>Fiber &amp; Cable</x:v>
      </x:c>
      <x:c r="G108" t="str">
        <x:v>FBR-410</x:v>
      </x:c>
      <x:c r="H108" t="n">
        <x:v>8</x:v>
      </x:c>
      <x:c r="I108" s="10" t="n">
        <x:v>214.21</x:v>
      </x:c>
      <x:c r="J108" s="10" t="n">
        <x:v>1713.68</x:v>
      </x:c>
      <x:c r="K108" t="str">
        <x:v>Completed</x:v>
      </x:c>
      <x:c r="L108" s="8" t="n">
        <x:v>46115</x:v>
      </x:c>
      <x:c r="M108" s="8" t="n">
        <x:v>46113</x:v>
      </x:c>
      <x:c r="N108" t="str">
        <x:v>On Time</x:v>
      </x:c>
    </x:row>
    <x:row r="109">
      <x:c r="A109" t="str">
        <x:v>ORD-10108</x:v>
      </x:c>
      <x:c r="B109" s="8" t="n">
        <x:v>46204</x:v>
      </x:c>
      <x:c r="C109" t="str">
        <x:v>Jul 2026</x:v>
      </x:c>
      <x:c r="D109" t="str">
        <x:v>Customer 19</x:v>
      </x:c>
      <x:c r="E109" t="str">
        <x:v>British Columbia</x:v>
      </x:c>
      <x:c r="F109" t="str">
        <x:v>Tools &amp; Accessories</x:v>
      </x:c>
      <x:c r="G109" t="str">
        <x:v>TLS-275</x:v>
      </x:c>
      <x:c r="H109" t="n">
        <x:v>5</x:v>
      </x:c>
      <x:c r="I109" s="10" t="n">
        <x:v>95.89</x:v>
      </x:c>
      <x:c r="J109" s="10" t="n">
        <x:v>479.45</x:v>
      </x:c>
      <x:c r="K109" t="str">
        <x:v>Completed</x:v>
      </x:c>
      <x:c r="L109" s="8" t="n">
        <x:v>46209</x:v>
      </x:c>
      <x:c r="M109" s="8" t="n">
        <x:v>46210</x:v>
      </x:c>
      <x:c r="N109" t="str">
        <x:v>Late</x:v>
      </x:c>
    </x:row>
    <x:row r="110">
      <x:c r="A110" t="str">
        <x:v>ORD-10109</x:v>
      </x:c>
      <x:c r="B110" s="8" t="n">
        <x:v>46246</x:v>
      </x:c>
      <x:c r="C110" t="str">
        <x:v>Aug 2026</x:v>
      </x:c>
      <x:c r="D110" t="str">
        <x:v>Customer 14</x:v>
      </x:c>
      <x:c r="E110" t="str">
        <x:v>Quebec</x:v>
      </x:c>
      <x:c r="F110" t="str">
        <x:v>Network Equipment</x:v>
      </x:c>
      <x:c r="G110" t="str">
        <x:v>NET-205</x:v>
      </x:c>
      <x:c r="H110" t="n">
        <x:v>4</x:v>
      </x:c>
      <x:c r="I110" s="10" t="n">
        <x:v>729.82</x:v>
      </x:c>
      <x:c r="J110" s="10" t="n">
        <x:v>2919.28</x:v>
      </x:c>
      <x:c r="K110" t="str">
        <x:v>Completed</x:v>
      </x:c>
      <x:c r="L110" s="8" t="n">
        <x:v>46249</x:v>
      </x:c>
      <x:c r="M110" s="8" t="n">
        <x:v>46251</x:v>
      </x:c>
      <x:c r="N110" t="str">
        <x:v>Late</x:v>
      </x:c>
    </x:row>
    <x:row r="111">
      <x:c r="A111" t="str">
        <x:v>ORD-10110</x:v>
      </x:c>
      <x:c r="B111" s="8" t="n">
        <x:v>46043</x:v>
      </x:c>
      <x:c r="C111" t="str">
        <x:v>Jan 2026</x:v>
      </x:c>
      <x:c r="D111" t="str">
        <x:v>Customer 22</x:v>
      </x:c>
      <x:c r="E111" t="str">
        <x:v>Alberta</x:v>
      </x:c>
      <x:c r="F111" t="str">
        <x:v>Tools &amp; Accessories</x:v>
      </x:c>
      <x:c r="G111" t="str">
        <x:v>TLS-275</x:v>
      </x:c>
      <x:c r="H111" t="n">
        <x:v>11</x:v>
      </x:c>
      <x:c r="I111" s="10" t="n">
        <x:v>97.59</x:v>
      </x:c>
      <x:c r="J111" s="10" t="n">
        <x:v>1073.49</x:v>
      </x:c>
      <x:c r="K111" t="str">
        <x:v>Completed</x:v>
      </x:c>
      <x:c r="L111" s="8" t="n">
        <x:v>46047</x:v>
      </x:c>
      <x:c r="M111" s="8" t="n">
        <x:v>46050</x:v>
      </x:c>
      <x:c r="N111" t="str">
        <x:v>Late</x:v>
      </x:c>
    </x:row>
    <x:row r="112">
      <x:c r="A112" t="str">
        <x:v>ORD-10111</x:v>
      </x:c>
      <x:c r="B112" s="8" t="n">
        <x:v>46105</x:v>
      </x:c>
      <x:c r="C112" t="str">
        <x:v>Mar 2026</x:v>
      </x:c>
      <x:c r="D112" t="str">
        <x:v>Customer 24</x:v>
      </x:c>
      <x:c r="E112" t="str">
        <x:v>Ontario</x:v>
      </x:c>
      <x:c r="F112" t="str">
        <x:v>Tools &amp; Accessories</x:v>
      </x:c>
      <x:c r="G112" t="str">
        <x:v>TLS-460</x:v>
      </x:c>
      <x:c r="H112" t="n">
        <x:v>2</x:v>
      </x:c>
      <x:c r="I112" s="10" t="n">
        <x:v>164.23</x:v>
      </x:c>
      <x:c r="J112" s="10" t="n">
        <x:v>328.46</x:v>
      </x:c>
      <x:c r="K112" t="str">
        <x:v>Completed</x:v>
      </x:c>
      <x:c r="L112" s="8" t="n">
        <x:v>46112</x:v>
      </x:c>
      <x:c r="M112" s="8" t="n">
        <x:v>46116</x:v>
      </x:c>
      <x:c r="N112" t="str">
        <x:v>Late</x:v>
      </x:c>
    </x:row>
    <x:row r="113">
      <x:c r="A113" t="str">
        <x:v>ORD-10112</x:v>
      </x:c>
      <x:c r="B113" s="8" t="n">
        <x:v>46135</x:v>
      </x:c>
      <x:c r="C113" t="str">
        <x:v>Apr 2026</x:v>
      </x:c>
      <x:c r="D113" t="str">
        <x:v>Customer 01</x:v>
      </x:c>
      <x:c r="E113" t="str">
        <x:v>Ontario</x:v>
      </x:c>
      <x:c r="F113" t="str">
        <x:v>Network Equipment</x:v>
      </x:c>
      <x:c r="G113" t="str">
        <x:v>NET-330</x:v>
      </x:c>
      <x:c r="H113" t="n">
        <x:v>4</x:v>
      </x:c>
      <x:c r="I113" s="10" t="n">
        <x:v>315.67</x:v>
      </x:c>
      <x:c r="J113" s="10" t="n">
        <x:v>1262.68</x:v>
      </x:c>
      <x:c r="K113" t="str">
        <x:v>Processing</x:v>
      </x:c>
      <x:c r="L113" s="8" t="n">
        <x:v>46142</x:v>
      </x:c>
      <x:c r="M113" s="8"/>
      <x:c r="N113" t="str"/>
    </x:row>
    <x:row r="114">
      <x:c r="A114" t="str">
        <x:v>ORD-10113</x:v>
      </x:c>
      <x:c r="B114" s="8" t="n">
        <x:v>46107</x:v>
      </x:c>
      <x:c r="C114" t="str">
        <x:v>Mar 2026</x:v>
      </x:c>
      <x:c r="D114" t="str">
        <x:v>Customer 19</x:v>
      </x:c>
      <x:c r="E114" t="str">
        <x:v>Quebec</x:v>
      </x:c>
      <x:c r="F114" t="str">
        <x:v>Network Equipment</x:v>
      </x:c>
      <x:c r="G114" t="str">
        <x:v>NET-205</x:v>
      </x:c>
      <x:c r="H114" t="n">
        <x:v>12</x:v>
      </x:c>
      <x:c r="I114" s="10" t="n">
        <x:v>714.58</x:v>
      </x:c>
      <x:c r="J114" s="10" t="n">
        <x:v>8574.96</x:v>
      </x:c>
      <x:c r="K114" t="str">
        <x:v>Completed</x:v>
      </x:c>
      <x:c r="L114" s="8" t="n">
        <x:v>46113</x:v>
      </x:c>
      <x:c r="M114" s="8" t="n">
        <x:v>46114</x:v>
      </x:c>
      <x:c r="N114" t="str">
        <x:v>Late</x:v>
      </x:c>
    </x:row>
    <x:row r="115">
      <x:c r="A115" t="str">
        <x:v>ORD-10114</x:v>
      </x:c>
      <x:c r="B115" s="8" t="n">
        <x:v>46067</x:v>
      </x:c>
      <x:c r="C115" t="str">
        <x:v>Feb 2026</x:v>
      </x:c>
      <x:c r="D115" t="str">
        <x:v>Customer 05</x:v>
      </x:c>
      <x:c r="E115" t="str">
        <x:v>Quebec</x:v>
      </x:c>
      <x:c r="F115" t="str">
        <x:v>Fiber &amp; Cable</x:v>
      </x:c>
      <x:c r="G115" t="str">
        <x:v>FBR-110</x:v>
      </x:c>
      <x:c r="H115" t="n">
        <x:v>13</x:v>
      </x:c>
      <x:c r="I115" s="10" t="n">
        <x:v>87.27</x:v>
      </x:c>
      <x:c r="J115" s="10" t="n">
        <x:v>1134.51</x:v>
      </x:c>
      <x:c r="K115" t="str">
        <x:v>Completed</x:v>
      </x:c>
      <x:c r="L115" s="8" t="n">
        <x:v>46077</x:v>
      </x:c>
      <x:c r="M115" s="8" t="n">
        <x:v>46080</x:v>
      </x:c>
      <x:c r="N115" t="str">
        <x:v>Late</x:v>
      </x:c>
    </x:row>
    <x:row r="116">
      <x:c r="A116" t="str">
        <x:v>ORD-10115</x:v>
      </x:c>
      <x:c r="B116" s="8" t="n">
        <x:v>46142</x:v>
      </x:c>
      <x:c r="C116" t="str">
        <x:v>Apr 2026</x:v>
      </x:c>
      <x:c r="D116" t="str">
        <x:v>Customer 06</x:v>
      </x:c>
      <x:c r="E116" t="str">
        <x:v>Ontario</x:v>
      </x:c>
      <x:c r="F116" t="str">
        <x:v>Power &amp; Utility</x:v>
      </x:c>
      <x:c r="G116" t="str">
        <x:v>PWR-240</x:v>
      </x:c>
      <x:c r="H116" t="n">
        <x:v>9</x:v>
      </x:c>
      <x:c r="I116" s="10" t="n">
        <x:v>403.01</x:v>
      </x:c>
      <x:c r="J116" s="10" t="n">
        <x:v>3627.09</x:v>
      </x:c>
      <x:c r="K116" t="str">
        <x:v>Completed</x:v>
      </x:c>
      <x:c r="L116" s="8" t="n">
        <x:v>46149</x:v>
      </x:c>
      <x:c r="M116" s="8" t="n">
        <x:v>46151</x:v>
      </x:c>
      <x:c r="N116" t="str">
        <x:v>Late</x:v>
      </x:c>
    </x:row>
    <x:row r="117">
      <x:c r="A117" t="str">
        <x:v>ORD-10116</x:v>
      </x:c>
      <x:c r="B117" s="8" t="n">
        <x:v>46137</x:v>
      </x:c>
      <x:c r="C117" t="str">
        <x:v>Apr 2026</x:v>
      </x:c>
      <x:c r="D117" t="str">
        <x:v>Customer 10</x:v>
      </x:c>
      <x:c r="E117" t="str">
        <x:v>Quebec</x:v>
      </x:c>
      <x:c r="F117" t="str">
        <x:v>Power &amp; Utility</x:v>
      </x:c>
      <x:c r="G117" t="str">
        <x:v>PWR-510</x:v>
      </x:c>
      <x:c r="H117" t="n">
        <x:v>10</x:v>
      </x:c>
      <x:c r="I117" s="10" t="n">
        <x:v>658.85</x:v>
      </x:c>
      <x:c r="J117" s="10" t="n">
        <x:v>6588.5</x:v>
      </x:c>
      <x:c r="K117" t="str">
        <x:v>Completed</x:v>
      </x:c>
      <x:c r="L117" s="8" t="n">
        <x:v>46144</x:v>
      </x:c>
      <x:c r="M117" s="8" t="n">
        <x:v>46145</x:v>
      </x:c>
      <x:c r="N117" t="str">
        <x:v>Late</x:v>
      </x:c>
    </x:row>
    <x:row r="118">
      <x:c r="A118" t="str">
        <x:v>ORD-10117</x:v>
      </x:c>
      <x:c r="B118" s="8" t="n">
        <x:v>46122</x:v>
      </x:c>
      <x:c r="C118" t="str">
        <x:v>Apr 2026</x:v>
      </x:c>
      <x:c r="D118" t="str">
        <x:v>Customer 23</x:v>
      </x:c>
      <x:c r="E118" t="str">
        <x:v>British Columbia</x:v>
      </x:c>
      <x:c r="F118" t="str">
        <x:v>Tools &amp; Accessories</x:v>
      </x:c>
      <x:c r="G118" t="str">
        <x:v>TLS-125</x:v>
      </x:c>
      <x:c r="H118" t="n">
        <x:v>8</x:v>
      </x:c>
      <x:c r="I118" s="10" t="n">
        <x:v>44.7</x:v>
      </x:c>
      <x:c r="J118" s="10" t="n">
        <x:v>357.6</x:v>
      </x:c>
      <x:c r="K118" t="str">
        <x:v>Completed</x:v>
      </x:c>
      <x:c r="L118" s="8" t="n">
        <x:v>46134</x:v>
      </x:c>
      <x:c r="M118" s="8" t="n">
        <x:v>46134</x:v>
      </x:c>
      <x:c r="N118" t="str">
        <x:v>On Time</x:v>
      </x:c>
    </x:row>
    <x:row r="119">
      <x:c r="A119" t="str">
        <x:v>ORD-10118</x:v>
      </x:c>
      <x:c r="B119" s="8" t="n">
        <x:v>46029</x:v>
      </x:c>
      <x:c r="C119" t="str">
        <x:v>Jan 2026</x:v>
      </x:c>
      <x:c r="D119" t="str">
        <x:v>Customer 20</x:v>
      </x:c>
      <x:c r="E119" t="str">
        <x:v>Alberta</x:v>
      </x:c>
      <x:c r="F119" t="str">
        <x:v>Tools &amp; Accessories</x:v>
      </x:c>
      <x:c r="G119" t="str">
        <x:v>TLS-275</x:v>
      </x:c>
      <x:c r="H119" t="n">
        <x:v>1</x:v>
      </x:c>
      <x:c r="I119" s="10" t="n">
        <x:v>96.83</x:v>
      </x:c>
      <x:c r="J119" s="10" t="n">
        <x:v>96.83</x:v>
      </x:c>
      <x:c r="K119" t="str">
        <x:v>Processing</x:v>
      </x:c>
      <x:c r="L119" s="8" t="n">
        <x:v>46032</x:v>
      </x:c>
      <x:c r="M119" s="8"/>
      <x:c r="N119" t="str"/>
    </x:row>
    <x:row r="120">
      <x:c r="A120" t="str">
        <x:v>ORD-10119</x:v>
      </x:c>
      <x:c r="B120" s="8" t="n">
        <x:v>46237</x:v>
      </x:c>
      <x:c r="C120" t="str">
        <x:v>Aug 2026</x:v>
      </x:c>
      <x:c r="D120" t="str">
        <x:v>Customer 25</x:v>
      </x:c>
      <x:c r="E120" t="str">
        <x:v>Quebec</x:v>
      </x:c>
      <x:c r="F120" t="str">
        <x:v>Power &amp; Utility</x:v>
      </x:c>
      <x:c r="G120" t="str">
        <x:v>PWR-115</x:v>
      </x:c>
      <x:c r="H120" t="n">
        <x:v>12</x:v>
      </x:c>
      <x:c r="I120" s="10" t="n">
        <x:v>252.37</x:v>
      </x:c>
      <x:c r="J120" s="10" t="n">
        <x:v>3028.44</x:v>
      </x:c>
      <x:c r="K120" t="str">
        <x:v>Completed</x:v>
      </x:c>
      <x:c r="L120" s="8" t="n">
        <x:v>46249</x:v>
      </x:c>
      <x:c r="M120" s="8" t="n">
        <x:v>46249</x:v>
      </x:c>
      <x:c r="N120" t="str">
        <x:v>On Time</x:v>
      </x:c>
    </x:row>
    <x:row r="121">
      <x:c r="A121" t="str">
        <x:v>ORD-10120</x:v>
      </x:c>
      <x:c r="B121" s="8" t="n">
        <x:v>46184</x:v>
      </x:c>
      <x:c r="C121" t="str">
        <x:v>Jun 2026</x:v>
      </x:c>
      <x:c r="D121" t="str">
        <x:v>Customer 24</x:v>
      </x:c>
      <x:c r="E121" t="str">
        <x:v>Quebec</x:v>
      </x:c>
      <x:c r="F121" t="str">
        <x:v>Network Equipment</x:v>
      </x:c>
      <x:c r="G121" t="str">
        <x:v>NET-330</x:v>
      </x:c>
      <x:c r="H121" t="n">
        <x:v>2</x:v>
      </x:c>
      <x:c r="I121" s="10" t="n">
        <x:v>309.72</x:v>
      </x:c>
      <x:c r="J121" s="10" t="n">
        <x:v>619.44</x:v>
      </x:c>
      <x:c r="K121" t="str">
        <x:v>Completed</x:v>
      </x:c>
      <x:c r="L121" s="8" t="n">
        <x:v>46187</x:v>
      </x:c>
      <x:c r="M121" s="8" t="n">
        <x:v>46188</x:v>
      </x:c>
      <x:c r="N121" t="str">
        <x:v>Late</x:v>
      </x:c>
    </x:row>
    <x:row r="122">
      <x:c r="A122" t="str">
        <x:v>ORD-10121</x:v>
      </x:c>
      <x:c r="B122" s="8" t="n">
        <x:v>46047</x:v>
      </x:c>
      <x:c r="C122" t="str">
        <x:v>Jan 2026</x:v>
      </x:c>
      <x:c r="D122" t="str">
        <x:v>Customer 12</x:v>
      </x:c>
      <x:c r="E122" t="str">
        <x:v>British Columbia</x:v>
      </x:c>
      <x:c r="F122" t="str">
        <x:v>Power &amp; Utility</x:v>
      </x:c>
      <x:c r="G122" t="str">
        <x:v>PWR-240</x:v>
      </x:c>
      <x:c r="H122" t="n">
        <x:v>14</x:v>
      </x:c>
      <x:c r="I122" s="10" t="n">
        <x:v>376.19</x:v>
      </x:c>
      <x:c r="J122" s="10" t="n">
        <x:v>5266.66</x:v>
      </x:c>
      <x:c r="K122" t="str">
        <x:v>Completed</x:v>
      </x:c>
      <x:c r="L122" s="8" t="n">
        <x:v>46058</x:v>
      </x:c>
      <x:c r="M122" s="8" t="n">
        <x:v>46061</x:v>
      </x:c>
      <x:c r="N122" t="str">
        <x:v>Late</x:v>
      </x:c>
    </x:row>
    <x:row r="123">
      <x:c r="A123" t="str">
        <x:v>ORD-10122</x:v>
      </x:c>
      <x:c r="B123" s="8" t="n">
        <x:v>46236</x:v>
      </x:c>
      <x:c r="C123" t="str">
        <x:v>Aug 2026</x:v>
      </x:c>
      <x:c r="D123" t="str">
        <x:v>Customer 15</x:v>
      </x:c>
      <x:c r="E123" t="str">
        <x:v>Ontario</x:v>
      </x:c>
      <x:c r="F123" t="str">
        <x:v>Fiber &amp; Cable</x:v>
      </x:c>
      <x:c r="G123" t="str">
        <x:v>FBR-225</x:v>
      </x:c>
      <x:c r="H123" t="n">
        <x:v>16</x:v>
      </x:c>
      <x:c r="I123" s="10" t="n">
        <x:v>134.43</x:v>
      </x:c>
      <x:c r="J123" s="10" t="n">
        <x:v>2150.88</x:v>
      </x:c>
      <x:c r="K123" t="str">
        <x:v>Completed</x:v>
      </x:c>
      <x:c r="L123" s="8" t="n">
        <x:v>46244</x:v>
      </x:c>
      <x:c r="M123" s="8" t="n">
        <x:v>46246</x:v>
      </x:c>
      <x:c r="N123" t="str">
        <x:v>Late</x:v>
      </x:c>
    </x:row>
    <x:row r="124">
      <x:c r="A124" t="str">
        <x:v>ORD-10123</x:v>
      </x:c>
      <x:c r="B124" s="8" t="n">
        <x:v>46060</x:v>
      </x:c>
      <x:c r="C124" t="str">
        <x:v>Feb 2026</x:v>
      </x:c>
      <x:c r="D124" t="str">
        <x:v>Customer 03</x:v>
      </x:c>
      <x:c r="E124" t="str">
        <x:v>Alberta</x:v>
      </x:c>
      <x:c r="F124" t="str">
        <x:v>Fiber &amp; Cable</x:v>
      </x:c>
      <x:c r="G124" t="str">
        <x:v>FBR-410</x:v>
      </x:c>
      <x:c r="H124" t="n">
        <x:v>13</x:v>
      </x:c>
      <x:c r="I124" s="10" t="n">
        <x:v>225.84</x:v>
      </x:c>
      <x:c r="J124" s="10" t="n">
        <x:v>2935.92</x:v>
      </x:c>
      <x:c r="K124" t="str">
        <x:v>Open</x:v>
      </x:c>
      <x:c r="L124" s="8" t="n">
        <x:v>46068</x:v>
      </x:c>
      <x:c r="M124" s="8"/>
      <x:c r="N124" t="str"/>
    </x:row>
    <x:row r="125">
      <x:c r="A125" t="str">
        <x:v>ORD-10124</x:v>
      </x:c>
      <x:c r="B125" s="8" t="n">
        <x:v>46027</x:v>
      </x:c>
      <x:c r="C125" t="str">
        <x:v>Jan 2026</x:v>
      </x:c>
      <x:c r="D125" t="str">
        <x:v>Customer 19</x:v>
      </x:c>
      <x:c r="E125" t="str">
        <x:v>Alberta</x:v>
      </x:c>
      <x:c r="F125" t="str">
        <x:v>Power &amp; Utility</x:v>
      </x:c>
      <x:c r="G125" t="str">
        <x:v>PWR-510</x:v>
      </x:c>
      <x:c r="H125" t="n">
        <x:v>4</x:v>
      </x:c>
      <x:c r="I125" s="10" t="n">
        <x:v>642.35</x:v>
      </x:c>
      <x:c r="J125" s="10" t="n">
        <x:v>2569.4</x:v>
      </x:c>
      <x:c r="K125" t="str">
        <x:v>Processing</x:v>
      </x:c>
      <x:c r="L125" s="8" t="n">
        <x:v>46034</x:v>
      </x:c>
      <x:c r="M125" s="8"/>
      <x:c r="N125" t="str"/>
    </x:row>
    <x:row r="126">
      <x:c r="A126" t="str">
        <x:v>ORD-10125</x:v>
      </x:c>
      <x:c r="B126" s="8" t="n">
        <x:v>46234</x:v>
      </x:c>
      <x:c r="C126" t="str">
        <x:v>Jul 2026</x:v>
      </x:c>
      <x:c r="D126" t="str">
        <x:v>Customer 11</x:v>
      </x:c>
      <x:c r="E126" t="str">
        <x:v>Quebec</x:v>
      </x:c>
      <x:c r="F126" t="str">
        <x:v>Power &amp; Utility</x:v>
      </x:c>
      <x:c r="G126" t="str">
        <x:v>PWR-115</x:v>
      </x:c>
      <x:c r="H126" t="n">
        <x:v>8</x:v>
      </x:c>
      <x:c r="I126" s="10" t="n">
        <x:v>261.56</x:v>
      </x:c>
      <x:c r="J126" s="10" t="n">
        <x:v>2092.48</x:v>
      </x:c>
      <x:c r="K126" t="str">
        <x:v>Open</x:v>
      </x:c>
      <x:c r="L126" s="8" t="n">
        <x:v>46245</x:v>
      </x:c>
      <x:c r="M126" s="8"/>
      <x:c r="N126" t="str"/>
    </x:row>
    <x:row r="127">
      <x:c r="A127" t="str">
        <x:v>ORD-10126</x:v>
      </x:c>
      <x:c r="B127" s="8" t="n">
        <x:v>46189</x:v>
      </x:c>
      <x:c r="C127" t="str">
        <x:v>Jun 2026</x:v>
      </x:c>
      <x:c r="D127" t="str">
        <x:v>Customer 02</x:v>
      </x:c>
      <x:c r="E127" t="str">
        <x:v>Ontario</x:v>
      </x:c>
      <x:c r="F127" t="str">
        <x:v>Network Equipment</x:v>
      </x:c>
      <x:c r="G127" t="str">
        <x:v>NET-330</x:v>
      </x:c>
      <x:c r="H127" t="n">
        <x:v>15</x:v>
      </x:c>
      <x:c r="I127" s="10" t="n">
        <x:v>336.2</x:v>
      </x:c>
      <x:c r="J127" s="10" t="n">
        <x:v>5043</x:v>
      </x:c>
      <x:c r="K127" t="str">
        <x:v>Completed</x:v>
      </x:c>
      <x:c r="L127" s="8" t="n">
        <x:v>46198</x:v>
      </x:c>
      <x:c r="M127" s="8" t="n">
        <x:v>46197</x:v>
      </x:c>
      <x:c r="N127" t="str">
        <x:v>On Time</x:v>
      </x:c>
    </x:row>
    <x:row r="128">
      <x:c r="A128" t="str">
        <x:v>ORD-10127</x:v>
      </x:c>
      <x:c r="B128" s="8" t="n">
        <x:v>46101</x:v>
      </x:c>
      <x:c r="C128" t="str">
        <x:v>Mar 2026</x:v>
      </x:c>
      <x:c r="D128" t="str">
        <x:v>Customer 13</x:v>
      </x:c>
      <x:c r="E128" t="str">
        <x:v>Alberta</x:v>
      </x:c>
      <x:c r="F128" t="str">
        <x:v>Tools &amp; Accessories</x:v>
      </x:c>
      <x:c r="G128" t="str">
        <x:v>TLS-125</x:v>
      </x:c>
      <x:c r="H128" t="n">
        <x:v>4</x:v>
      </x:c>
      <x:c r="I128" s="10" t="n">
        <x:v>43.78</x:v>
      </x:c>
      <x:c r="J128" s="10" t="n">
        <x:v>175.12</x:v>
      </x:c>
      <x:c r="K128" t="str">
        <x:v>Open</x:v>
      </x:c>
      <x:c r="L128" s="8" t="n">
        <x:v>46106</x:v>
      </x:c>
      <x:c r="M128" s="8"/>
      <x:c r="N128" t="str"/>
    </x:row>
    <x:row r="129">
      <x:c r="A129" t="str">
        <x:v>ORD-10128</x:v>
      </x:c>
      <x:c r="B129" s="8" t="n">
        <x:v>46118</x:v>
      </x:c>
      <x:c r="C129" t="str">
        <x:v>Apr 2026</x:v>
      </x:c>
      <x:c r="D129" t="str">
        <x:v>Customer 16</x:v>
      </x:c>
      <x:c r="E129" t="str">
        <x:v>Alberta</x:v>
      </x:c>
      <x:c r="F129" t="str">
        <x:v>Tools &amp; Accessories</x:v>
      </x:c>
      <x:c r="G129" t="str">
        <x:v>TLS-460</x:v>
      </x:c>
      <x:c r="H129" t="n">
        <x:v>5</x:v>
      </x:c>
      <x:c r="I129" s="10" t="n">
        <x:v>170.23</x:v>
      </x:c>
      <x:c r="J129" s="10" t="n">
        <x:v>851.15</x:v>
      </x:c>
      <x:c r="K129" t="str">
        <x:v>Processing</x:v>
      </x:c>
      <x:c r="L129" s="8" t="n">
        <x:v>46122</x:v>
      </x:c>
      <x:c r="M129" s="8"/>
      <x:c r="N129" t="str"/>
    </x:row>
    <x:row r="130">
      <x:c r="A130" t="str">
        <x:v>ORD-10129</x:v>
      </x:c>
      <x:c r="B130" s="8" t="n">
        <x:v>46095</x:v>
      </x:c>
      <x:c r="C130" t="str">
        <x:v>Mar 2026</x:v>
      </x:c>
      <x:c r="D130" t="str">
        <x:v>Customer 04</x:v>
      </x:c>
      <x:c r="E130" t="str">
        <x:v>British Columbia</x:v>
      </x:c>
      <x:c r="F130" t="str">
        <x:v>Network Equipment</x:v>
      </x:c>
      <x:c r="G130" t="str">
        <x:v>NET-330</x:v>
      </x:c>
      <x:c r="H130" t="n">
        <x:v>12</x:v>
      </x:c>
      <x:c r="I130" s="10" t="n">
        <x:v>305.68</x:v>
      </x:c>
      <x:c r="J130" s="10" t="n">
        <x:v>3668.16</x:v>
      </x:c>
      <x:c r="K130" t="str">
        <x:v>Completed</x:v>
      </x:c>
      <x:c r="L130" s="8" t="n">
        <x:v>46101</x:v>
      </x:c>
      <x:c r="M130" s="8" t="n">
        <x:v>46104</x:v>
      </x:c>
      <x:c r="N130" t="str">
        <x:v>Late</x:v>
      </x:c>
    </x:row>
    <x:row r="131">
      <x:c r="A131" t="str">
        <x:v>ORD-10130</x:v>
      </x:c>
      <x:c r="B131" s="8" t="n">
        <x:v>46163</x:v>
      </x:c>
      <x:c r="C131" t="str">
        <x:v>May 2026</x:v>
      </x:c>
      <x:c r="D131" t="str">
        <x:v>Customer 07</x:v>
      </x:c>
      <x:c r="E131" t="str">
        <x:v>Ontario</x:v>
      </x:c>
      <x:c r="F131" t="str">
        <x:v>Power &amp; Utility</x:v>
      </x:c>
      <x:c r="G131" t="str">
        <x:v>PWR-115</x:v>
      </x:c>
      <x:c r="H131" t="n">
        <x:v>13</x:v>
      </x:c>
      <x:c r="I131" s="10" t="n">
        <x:v>254.44</x:v>
      </x:c>
      <x:c r="J131" s="10" t="n">
        <x:v>3307.72</x:v>
      </x:c>
      <x:c r="K131" t="str">
        <x:v>Completed</x:v>
      </x:c>
      <x:c r="L131" s="8" t="n">
        <x:v>46173</x:v>
      </x:c>
      <x:c r="M131" s="8" t="n">
        <x:v>46172</x:v>
      </x:c>
      <x:c r="N131" t="str">
        <x:v>On Time</x:v>
      </x:c>
    </x:row>
    <x:row r="132">
      <x:c r="A132" t="str">
        <x:v>ORD-10131</x:v>
      </x:c>
      <x:c r="B132" s="8" t="n">
        <x:v>46036</x:v>
      </x:c>
      <x:c r="C132" t="str">
        <x:v>Jan 2026</x:v>
      </x:c>
      <x:c r="D132" t="str">
        <x:v>Customer 18</x:v>
      </x:c>
      <x:c r="E132" t="str">
        <x:v>Quebec</x:v>
      </x:c>
      <x:c r="F132" t="str">
        <x:v>Power &amp; Utility</x:v>
      </x:c>
      <x:c r="G132" t="str">
        <x:v>PWR-115</x:v>
      </x:c>
      <x:c r="H132" t="n">
        <x:v>5</x:v>
      </x:c>
      <x:c r="I132" s="10" t="n">
        <x:v>273.05</x:v>
      </x:c>
      <x:c r="J132" s="10" t="n">
        <x:v>1365.25</x:v>
      </x:c>
      <x:c r="K132" t="str">
        <x:v>Completed</x:v>
      </x:c>
      <x:c r="L132" s="8" t="n">
        <x:v>46040</x:v>
      </x:c>
      <x:c r="M132" s="8" t="n">
        <x:v>46043</x:v>
      </x:c>
      <x:c r="N132" t="str">
        <x:v>Late</x:v>
      </x:c>
    </x:row>
    <x:row r="133">
      <x:c r="A133" t="str">
        <x:v>ORD-10132</x:v>
      </x:c>
      <x:c r="B133" s="8" t="n">
        <x:v>46174</x:v>
      </x:c>
      <x:c r="C133" t="str">
        <x:v>Jun 2026</x:v>
      </x:c>
      <x:c r="D133" t="str">
        <x:v>Customer 09</x:v>
      </x:c>
      <x:c r="E133" t="str">
        <x:v>Quebec</x:v>
      </x:c>
      <x:c r="F133" t="str">
        <x:v>Fiber &amp; Cable</x:v>
      </x:c>
      <x:c r="G133" t="str">
        <x:v>FBR-110</x:v>
      </x:c>
      <x:c r="H133" t="n">
        <x:v>11</x:v>
      </x:c>
      <x:c r="I133" s="10" t="n">
        <x:v>89.11</x:v>
      </x:c>
      <x:c r="J133" s="10" t="n">
        <x:v>980.21</x:v>
      </x:c>
      <x:c r="K133" t="str">
        <x:v>Open</x:v>
      </x:c>
      <x:c r="L133" s="8" t="n">
        <x:v>46177</x:v>
      </x:c>
      <x:c r="M133" s="8"/>
      <x:c r="N133" t="str"/>
    </x:row>
    <x:row r="134">
      <x:c r="A134" t="str">
        <x:v>ORD-10133</x:v>
      </x:c>
      <x:c r="B134" s="8" t="n">
        <x:v>46057</x:v>
      </x:c>
      <x:c r="C134" t="str">
        <x:v>Feb 2026</x:v>
      </x:c>
      <x:c r="D134" t="str">
        <x:v>Customer 08</x:v>
      </x:c>
      <x:c r="E134" t="str">
        <x:v>British Columbia</x:v>
      </x:c>
      <x:c r="F134" t="str">
        <x:v>Power &amp; Utility</x:v>
      </x:c>
      <x:c r="G134" t="str">
        <x:v>PWR-115</x:v>
      </x:c>
      <x:c r="H134" t="n">
        <x:v>4</x:v>
      </x:c>
      <x:c r="I134" s="10" t="n">
        <x:v>268.46</x:v>
      </x:c>
      <x:c r="J134" s="10" t="n">
        <x:v>1073.84</x:v>
      </x:c>
      <x:c r="K134" t="str">
        <x:v>Completed</x:v>
      </x:c>
      <x:c r="L134" s="8" t="n">
        <x:v>46062</x:v>
      </x:c>
      <x:c r="M134" s="8" t="n">
        <x:v>46060</x:v>
      </x:c>
      <x:c r="N134" t="str">
        <x:v>On Time</x:v>
      </x:c>
    </x:row>
    <x:row r="135">
      <x:c r="A135" t="str">
        <x:v>ORD-10134</x:v>
      </x:c>
      <x:c r="B135" s="8" t="n">
        <x:v>46028</x:v>
      </x:c>
      <x:c r="C135" t="str">
        <x:v>Jan 2026</x:v>
      </x:c>
      <x:c r="D135" t="str">
        <x:v>Customer 03</x:v>
      </x:c>
      <x:c r="E135" t="str">
        <x:v>Alberta</x:v>
      </x:c>
      <x:c r="F135" t="str">
        <x:v>Fiber &amp; Cable</x:v>
      </x:c>
      <x:c r="G135" t="str">
        <x:v>FBR-225</x:v>
      </x:c>
      <x:c r="H135" t="n">
        <x:v>2</x:v>
      </x:c>
      <x:c r="I135" s="10" t="n">
        <x:v>119.72</x:v>
      </x:c>
      <x:c r="J135" s="10" t="n">
        <x:v>239.44</x:v>
      </x:c>
      <x:c r="K135" t="str">
        <x:v>Completed</x:v>
      </x:c>
      <x:c r="L135" s="8" t="n">
        <x:v>46039</x:v>
      </x:c>
      <x:c r="M135" s="8" t="n">
        <x:v>46038</x:v>
      </x:c>
      <x:c r="N135" t="str">
        <x:v>On Time</x:v>
      </x:c>
    </x:row>
    <x:row r="136">
      <x:c r="A136" t="str">
        <x:v>ORD-10135</x:v>
      </x:c>
      <x:c r="B136" s="8" t="n">
        <x:v>46138</x:v>
      </x:c>
      <x:c r="C136" t="str">
        <x:v>Apr 2026</x:v>
      </x:c>
      <x:c r="D136" t="str">
        <x:v>Customer 22</x:v>
      </x:c>
      <x:c r="E136" t="str">
        <x:v>British Columbia</x:v>
      </x:c>
      <x:c r="F136" t="str">
        <x:v>Power &amp; Utility</x:v>
      </x:c>
      <x:c r="G136" t="str">
        <x:v>PWR-510</x:v>
      </x:c>
      <x:c r="H136" t="n">
        <x:v>4</x:v>
      </x:c>
      <x:c r="I136" s="10" t="n">
        <x:v>642.1</x:v>
      </x:c>
      <x:c r="J136" s="10" t="n">
        <x:v>2568.4</x:v>
      </x:c>
      <x:c r="K136" t="str">
        <x:v>Completed</x:v>
      </x:c>
      <x:c r="L136" s="8" t="n">
        <x:v>46150</x:v>
      </x:c>
      <x:c r="M136" s="8" t="n">
        <x:v>46148</x:v>
      </x:c>
      <x:c r="N136" t="str">
        <x:v>On Time</x:v>
      </x:c>
    </x:row>
    <x:row r="137">
      <x:c r="A137" t="str">
        <x:v>ORD-10136</x:v>
      </x:c>
      <x:c r="B137" s="8" t="n">
        <x:v>46141</x:v>
      </x:c>
      <x:c r="C137" t="str">
        <x:v>Apr 2026</x:v>
      </x:c>
      <x:c r="D137" t="str">
        <x:v>Customer 15</x:v>
      </x:c>
      <x:c r="E137" t="str">
        <x:v>Ontario</x:v>
      </x:c>
      <x:c r="F137" t="str">
        <x:v>Network Equipment</x:v>
      </x:c>
      <x:c r="G137" t="str">
        <x:v>NET-101</x:v>
      </x:c>
      <x:c r="H137" t="n">
        <x:v>16</x:v>
      </x:c>
      <x:c r="I137" s="10" t="n">
        <x:v>508.14</x:v>
      </x:c>
      <x:c r="J137" s="10" t="n">
        <x:v>8130.24</x:v>
      </x:c>
      <x:c r="K137" t="str">
        <x:v>Completed</x:v>
      </x:c>
      <x:c r="L137" s="8" t="n">
        <x:v>46145</x:v>
      </x:c>
      <x:c r="M137" s="8" t="n">
        <x:v>46146</x:v>
      </x:c>
      <x:c r="N137" t="str">
        <x:v>Late</x:v>
      </x:c>
    </x:row>
    <x:row r="138">
      <x:c r="A138" t="str">
        <x:v>ORD-10137</x:v>
      </x:c>
      <x:c r="B138" s="8" t="n">
        <x:v>46044</x:v>
      </x:c>
      <x:c r="C138" t="str">
        <x:v>Jan 2026</x:v>
      </x:c>
      <x:c r="D138" t="str">
        <x:v>Customer 18</x:v>
      </x:c>
      <x:c r="E138" t="str">
        <x:v>British Columbia</x:v>
      </x:c>
      <x:c r="F138" t="str">
        <x:v>Power &amp; Utility</x:v>
      </x:c>
      <x:c r="G138" t="str">
        <x:v>PWR-510</x:v>
      </x:c>
      <x:c r="H138" t="n">
        <x:v>5</x:v>
      </x:c>
      <x:c r="I138" s="10" t="n">
        <x:v>607.49</x:v>
      </x:c>
      <x:c r="J138" s="10" t="n">
        <x:v>3037.45</x:v>
      </x:c>
      <x:c r="K138" t="str">
        <x:v>Completed</x:v>
      </x:c>
      <x:c r="L138" s="8" t="n">
        <x:v>46056</x:v>
      </x:c>
      <x:c r="M138" s="8" t="n">
        <x:v>46057</x:v>
      </x:c>
      <x:c r="N138" t="str">
        <x:v>Late</x:v>
      </x:c>
    </x:row>
    <x:row r="139">
      <x:c r="A139" t="str">
        <x:v>ORD-10138</x:v>
      </x:c>
      <x:c r="B139" s="8" t="n">
        <x:v>46121</x:v>
      </x:c>
      <x:c r="C139" t="str">
        <x:v>Apr 2026</x:v>
      </x:c>
      <x:c r="D139" t="str">
        <x:v>Customer 21</x:v>
      </x:c>
      <x:c r="E139" t="str">
        <x:v>Quebec</x:v>
      </x:c>
      <x:c r="F139" t="str">
        <x:v>Power &amp; Utility</x:v>
      </x:c>
      <x:c r="G139" t="str">
        <x:v>PWR-240</x:v>
      </x:c>
      <x:c r="H139" t="n">
        <x:v>17</x:v>
      </x:c>
      <x:c r="I139" s="10" t="n">
        <x:v>399.66</x:v>
      </x:c>
      <x:c r="J139" s="10" t="n">
        <x:v>6794.22</x:v>
      </x:c>
      <x:c r="K139" t="str">
        <x:v>Completed</x:v>
      </x:c>
      <x:c r="L139" s="8" t="n">
        <x:v>46125</x:v>
      </x:c>
      <x:c r="M139" s="8" t="n">
        <x:v>46128</x:v>
      </x:c>
      <x:c r="N139" t="str">
        <x:v>Late</x:v>
      </x:c>
    </x:row>
    <x:row r="140">
      <x:c r="A140" t="str">
        <x:v>ORD-10139</x:v>
      </x:c>
      <x:c r="B140" s="8" t="n">
        <x:v>46134</x:v>
      </x:c>
      <x:c r="C140" t="str">
        <x:v>Apr 2026</x:v>
      </x:c>
      <x:c r="D140" t="str">
        <x:v>Customer 04</x:v>
      </x:c>
      <x:c r="E140" t="str">
        <x:v>British Columbia</x:v>
      </x:c>
      <x:c r="F140" t="str">
        <x:v>Tools &amp; Accessories</x:v>
      </x:c>
      <x:c r="G140" t="str">
        <x:v>TLS-125</x:v>
      </x:c>
      <x:c r="H140" t="n">
        <x:v>14</x:v>
      </x:c>
      <x:c r="I140" s="10" t="n">
        <x:v>44.44</x:v>
      </x:c>
      <x:c r="J140" s="10" t="n">
        <x:v>622.16</x:v>
      </x:c>
      <x:c r="K140" t="str">
        <x:v>Completed</x:v>
      </x:c>
      <x:c r="L140" s="8" t="n">
        <x:v>46143</x:v>
      </x:c>
      <x:c r="M140" s="8" t="n">
        <x:v>46143</x:v>
      </x:c>
      <x:c r="N140" t="str">
        <x:v>On Time</x:v>
      </x:c>
    </x:row>
    <x:row r="141">
      <x:c r="A141" t="str">
        <x:v>ORD-10140</x:v>
      </x:c>
      <x:c r="B141" s="8" t="n">
        <x:v>46133</x:v>
      </x:c>
      <x:c r="C141" t="str">
        <x:v>Apr 2026</x:v>
      </x:c>
      <x:c r="D141" t="str">
        <x:v>Customer 03</x:v>
      </x:c>
      <x:c r="E141" t="str">
        <x:v>Ontario</x:v>
      </x:c>
      <x:c r="F141" t="str">
        <x:v>Power &amp; Utility</x:v>
      </x:c>
      <x:c r="G141" t="str">
        <x:v>PWR-510</x:v>
      </x:c>
      <x:c r="H141" t="n">
        <x:v>9</x:v>
      </x:c>
      <x:c r="I141" s="10" t="n">
        <x:v>635.14</x:v>
      </x:c>
      <x:c r="J141" s="10" t="n">
        <x:v>5716.26</x:v>
      </x:c>
      <x:c r="K141" t="str">
        <x:v>Completed</x:v>
      </x:c>
      <x:c r="L141" s="8" t="n">
        <x:v>46143</x:v>
      </x:c>
      <x:c r="M141" s="8" t="n">
        <x:v>46142</x:v>
      </x:c>
      <x:c r="N141" t="str">
        <x:v>On Time</x:v>
      </x:c>
    </x:row>
    <x:row r="142">
      <x:c r="A142" t="str">
        <x:v>ORD-10141</x:v>
      </x:c>
      <x:c r="B142" s="8" t="n">
        <x:v>46134</x:v>
      </x:c>
      <x:c r="C142" t="str">
        <x:v>Apr 2026</x:v>
      </x:c>
      <x:c r="D142" t="str">
        <x:v>Customer 19</x:v>
      </x:c>
      <x:c r="E142" t="str">
        <x:v>British Columbia</x:v>
      </x:c>
      <x:c r="F142" t="str">
        <x:v>Network Equipment</x:v>
      </x:c>
      <x:c r="G142" t="str">
        <x:v>NET-330</x:v>
      </x:c>
      <x:c r="H142" t="n">
        <x:v>12</x:v>
      </x:c>
      <x:c r="I142" s="10" t="n">
        <x:v>331.9</x:v>
      </x:c>
      <x:c r="J142" s="10" t="n">
        <x:v>3982.8</x:v>
      </x:c>
      <x:c r="K142" t="str">
        <x:v>Open</x:v>
      </x:c>
      <x:c r="L142" s="8" t="n">
        <x:v>46137</x:v>
      </x:c>
      <x:c r="M142" s="8"/>
      <x:c r="N142" t="str"/>
    </x:row>
    <x:row r="143">
      <x:c r="A143" t="str">
        <x:v>ORD-10142</x:v>
      </x:c>
      <x:c r="B143" s="8" t="n">
        <x:v>46195</x:v>
      </x:c>
      <x:c r="C143" t="str">
        <x:v>Jun 2026</x:v>
      </x:c>
      <x:c r="D143" t="str">
        <x:v>Customer 20</x:v>
      </x:c>
      <x:c r="E143" t="str">
        <x:v>British Columbia</x:v>
      </x:c>
      <x:c r="F143" t="str">
        <x:v>Network Equipment</x:v>
      </x:c>
      <x:c r="G143" t="str">
        <x:v>NET-205</x:v>
      </x:c>
      <x:c r="H143" t="n">
        <x:v>12</x:v>
      </x:c>
      <x:c r="I143" s="10" t="n">
        <x:v>764.86</x:v>
      </x:c>
      <x:c r="J143" s="10" t="n">
        <x:v>9178.32</x:v>
      </x:c>
      <x:c r="K143" t="str">
        <x:v>Completed</x:v>
      </x:c>
      <x:c r="L143" s="8" t="n">
        <x:v>46198</x:v>
      </x:c>
      <x:c r="M143" s="8" t="n">
        <x:v>46202</x:v>
      </x:c>
      <x:c r="N143" t="str">
        <x:v>Late</x:v>
      </x:c>
    </x:row>
    <x:row r="144">
      <x:c r="A144" t="str">
        <x:v>ORD-10143</x:v>
      </x:c>
      <x:c r="B144" s="8" t="n">
        <x:v>46114</x:v>
      </x:c>
      <x:c r="C144" t="str">
        <x:v>Apr 2026</x:v>
      </x:c>
      <x:c r="D144" t="str">
        <x:v>Customer 08</x:v>
      </x:c>
      <x:c r="E144" t="str">
        <x:v>Ontario</x:v>
      </x:c>
      <x:c r="F144" t="str">
        <x:v>Network Equipment</x:v>
      </x:c>
      <x:c r="G144" t="str">
        <x:v>NET-330</x:v>
      </x:c>
      <x:c r="H144" t="n">
        <x:v>17</x:v>
      </x:c>
      <x:c r="I144" s="10" t="n">
        <x:v>305.48</x:v>
      </x:c>
      <x:c r="J144" s="10" t="n">
        <x:v>5193.16</x:v>
      </x:c>
      <x:c r="K144" t="str">
        <x:v>Processing</x:v>
      </x:c>
      <x:c r="L144" s="8" t="n">
        <x:v>46124</x:v>
      </x:c>
      <x:c r="M144" s="8"/>
      <x:c r="N144" t="str"/>
    </x:row>
    <x:row r="145">
      <x:c r="A145" t="str">
        <x:v>ORD-10144</x:v>
      </x:c>
      <x:c r="B145" s="8" t="n">
        <x:v>46113</x:v>
      </x:c>
      <x:c r="C145" t="str">
        <x:v>Apr 2026</x:v>
      </x:c>
      <x:c r="D145" t="str">
        <x:v>Customer 20</x:v>
      </x:c>
      <x:c r="E145" t="str">
        <x:v>Ontario</x:v>
      </x:c>
      <x:c r="F145" t="str">
        <x:v>Power &amp; Utility</x:v>
      </x:c>
      <x:c r="G145" t="str">
        <x:v>PWR-115</x:v>
      </x:c>
      <x:c r="H145" t="n">
        <x:v>9</x:v>
      </x:c>
      <x:c r="I145" s="10" t="n">
        <x:v>265.3</x:v>
      </x:c>
      <x:c r="J145" s="10" t="n">
        <x:v>2387.7</x:v>
      </x:c>
      <x:c r="K145" t="str">
        <x:v>Completed</x:v>
      </x:c>
      <x:c r="L145" s="8" t="n">
        <x:v>46124</x:v>
      </x:c>
      <x:c r="M145" s="8" t="n">
        <x:v>46128</x:v>
      </x:c>
      <x:c r="N145" t="str">
        <x:v>Late</x:v>
      </x:c>
    </x:row>
    <x:row r="146">
      <x:c r="A146" t="str">
        <x:v>ORD-10145</x:v>
      </x:c>
      <x:c r="B146" s="8" t="n">
        <x:v>46179</x:v>
      </x:c>
      <x:c r="C146" t="str">
        <x:v>Jun 2026</x:v>
      </x:c>
      <x:c r="D146" t="str">
        <x:v>Customer 06</x:v>
      </x:c>
      <x:c r="E146" t="str">
        <x:v>Quebec</x:v>
      </x:c>
      <x:c r="F146" t="str">
        <x:v>Power &amp; Utility</x:v>
      </x:c>
      <x:c r="G146" t="str">
        <x:v>PWR-115</x:v>
      </x:c>
      <x:c r="H146" t="n">
        <x:v>6</x:v>
      </x:c>
      <x:c r="I146" s="10" t="n">
        <x:v>254.35</x:v>
      </x:c>
      <x:c r="J146" s="10" t="n">
        <x:v>1526.1</x:v>
      </x:c>
      <x:c r="K146" t="str">
        <x:v>Completed</x:v>
      </x:c>
      <x:c r="L146" s="8" t="n">
        <x:v>46187</x:v>
      </x:c>
      <x:c r="M146" s="8" t="n">
        <x:v>46187</x:v>
      </x:c>
      <x:c r="N146" t="str">
        <x:v>On Time</x:v>
      </x:c>
    </x:row>
    <x:row r="147">
      <x:c r="A147" t="str">
        <x:v>ORD-10146</x:v>
      </x:c>
      <x:c r="B147" s="8" t="n">
        <x:v>46168</x:v>
      </x:c>
      <x:c r="C147" t="str">
        <x:v>May 2026</x:v>
      </x:c>
      <x:c r="D147" t="str">
        <x:v>Customer 07</x:v>
      </x:c>
      <x:c r="E147" t="str">
        <x:v>Alberta</x:v>
      </x:c>
      <x:c r="F147" t="str">
        <x:v>Tools &amp; Accessories</x:v>
      </x:c>
      <x:c r="G147" t="str">
        <x:v>TLS-125</x:v>
      </x:c>
      <x:c r="H147" t="n">
        <x:v>5</x:v>
      </x:c>
      <x:c r="I147" s="10" t="n">
        <x:v>46.97</x:v>
      </x:c>
      <x:c r="J147" s="10" t="n">
        <x:v>234.85</x:v>
      </x:c>
      <x:c r="K147" t="str">
        <x:v>Completed</x:v>
      </x:c>
      <x:c r="L147" s="8" t="n">
        <x:v>46172</x:v>
      </x:c>
      <x:c r="M147" s="8" t="n">
        <x:v>46174</x:v>
      </x:c>
      <x:c r="N147" t="str">
        <x:v>Late</x:v>
      </x:c>
    </x:row>
    <x:row r="148">
      <x:c r="A148" t="str">
        <x:v>ORD-10147</x:v>
      </x:c>
      <x:c r="B148" s="8" t="n">
        <x:v>46131</x:v>
      </x:c>
      <x:c r="C148" t="str">
        <x:v>Apr 2026</x:v>
      </x:c>
      <x:c r="D148" t="str">
        <x:v>Customer 25</x:v>
      </x:c>
      <x:c r="E148" t="str">
        <x:v>Ontario</x:v>
      </x:c>
      <x:c r="F148" t="str">
        <x:v>Tools &amp; Accessories</x:v>
      </x:c>
      <x:c r="G148" t="str">
        <x:v>TLS-275</x:v>
      </x:c>
      <x:c r="H148" t="n">
        <x:v>6</x:v>
      </x:c>
      <x:c r="I148" s="10" t="n">
        <x:v>94.22</x:v>
      </x:c>
      <x:c r="J148" s="10" t="n">
        <x:v>565.32</x:v>
      </x:c>
      <x:c r="K148" t="str">
        <x:v>Processing</x:v>
      </x:c>
      <x:c r="L148" s="8" t="n">
        <x:v>46139</x:v>
      </x:c>
      <x:c r="M148" s="8"/>
      <x:c r="N148" t="str"/>
    </x:row>
    <x:row r="149">
      <x:c r="A149" t="str">
        <x:v>ORD-10148</x:v>
      </x:c>
      <x:c r="B149" s="8" t="n">
        <x:v>46037</x:v>
      </x:c>
      <x:c r="C149" t="str">
        <x:v>Jan 2026</x:v>
      </x:c>
      <x:c r="D149" t="str">
        <x:v>Customer 16</x:v>
      </x:c>
      <x:c r="E149" t="str">
        <x:v>Alberta</x:v>
      </x:c>
      <x:c r="F149" t="str">
        <x:v>Fiber &amp; Cable</x:v>
      </x:c>
      <x:c r="G149" t="str">
        <x:v>FBR-110</x:v>
      </x:c>
      <x:c r="H149" t="n">
        <x:v>2</x:v>
      </x:c>
      <x:c r="I149" s="10" t="n">
        <x:v>87.92</x:v>
      </x:c>
      <x:c r="J149" s="10" t="n">
        <x:v>175.84</x:v>
      </x:c>
      <x:c r="K149" t="str">
        <x:v>Completed</x:v>
      </x:c>
      <x:c r="L149" s="8" t="n">
        <x:v>46047</x:v>
      </x:c>
      <x:c r="M149" s="8" t="n">
        <x:v>46048</x:v>
      </x:c>
      <x:c r="N149" t="str">
        <x:v>Late</x:v>
      </x:c>
    </x:row>
    <x:row r="150">
      <x:c r="A150" t="str">
        <x:v>ORD-10149</x:v>
      </x:c>
      <x:c r="B150" s="8" t="n">
        <x:v>46130</x:v>
      </x:c>
      <x:c r="C150" t="str">
        <x:v>Apr 2026</x:v>
      </x:c>
      <x:c r="D150" t="str">
        <x:v>Customer 22</x:v>
      </x:c>
      <x:c r="E150" t="str">
        <x:v>Alberta</x:v>
      </x:c>
      <x:c r="F150" t="str">
        <x:v>Power &amp; Utility</x:v>
      </x:c>
      <x:c r="G150" t="str">
        <x:v>PWR-115</x:v>
      </x:c>
      <x:c r="H150" t="n">
        <x:v>17</x:v>
      </x:c>
      <x:c r="I150" s="10" t="n">
        <x:v>248.54</x:v>
      </x:c>
      <x:c r="J150" s="10" t="n">
        <x:v>4225.18</x:v>
      </x:c>
      <x:c r="K150" t="str">
        <x:v>Completed</x:v>
      </x:c>
      <x:c r="L150" s="8" t="n">
        <x:v>46134</x:v>
      </x:c>
      <x:c r="M150" s="8" t="n">
        <x:v>46134</x:v>
      </x:c>
      <x:c r="N150" t="str">
        <x:v>On Time</x:v>
      </x:c>
    </x:row>
    <x:row r="151">
      <x:c r="A151" t="str">
        <x:v>ORD-10150</x:v>
      </x:c>
      <x:c r="B151" s="8" t="n">
        <x:v>46158</x:v>
      </x:c>
      <x:c r="C151" t="str">
        <x:v>May 2026</x:v>
      </x:c>
      <x:c r="D151" t="str">
        <x:v>Customer 01</x:v>
      </x:c>
      <x:c r="E151" t="str">
        <x:v>Quebec</x:v>
      </x:c>
      <x:c r="F151" t="str">
        <x:v>Power &amp; Utility</x:v>
      </x:c>
      <x:c r="G151" t="str">
        <x:v>PWR-115</x:v>
      </x:c>
      <x:c r="H151" t="n">
        <x:v>8</x:v>
      </x:c>
      <x:c r="I151" s="10" t="n">
        <x:v>258.79</x:v>
      </x:c>
      <x:c r="J151" s="10" t="n">
        <x:v>2070.32</x:v>
      </x:c>
      <x:c r="K151" t="str">
        <x:v>Open</x:v>
      </x:c>
      <x:c r="L151" s="8" t="n">
        <x:v>46161</x:v>
      </x:c>
      <x:c r="M151" s="8"/>
      <x:c r="N151" t="str"/>
    </x:row>
    <x:row r="152">
      <x:c r="A152" t="str">
        <x:v>ORD-10151</x:v>
      </x:c>
      <x:c r="B152" s="8" t="n">
        <x:v>46101</x:v>
      </x:c>
      <x:c r="C152" t="str">
        <x:v>Mar 2026</x:v>
      </x:c>
      <x:c r="D152" t="str">
        <x:v>Customer 14</x:v>
      </x:c>
      <x:c r="E152" t="str">
        <x:v>Quebec</x:v>
      </x:c>
      <x:c r="F152" t="str">
        <x:v>Fiber &amp; Cable</x:v>
      </x:c>
      <x:c r="G152" t="str">
        <x:v>FBR-110</x:v>
      </x:c>
      <x:c r="H152" t="n">
        <x:v>9</x:v>
      </x:c>
      <x:c r="I152" s="10" t="n">
        <x:v>83.34</x:v>
      </x:c>
      <x:c r="J152" s="10" t="n">
        <x:v>750.06</x:v>
      </x:c>
      <x:c r="K152" t="str">
        <x:v>Completed</x:v>
      </x:c>
      <x:c r="L152" s="8" t="n">
        <x:v>46104</x:v>
      </x:c>
      <x:c r="M152" s="8" t="n">
        <x:v>46105</x:v>
      </x:c>
      <x:c r="N152" t="str">
        <x:v>Late</x:v>
      </x:c>
    </x:row>
    <x:row r="153">
      <x:c r="A153" t="str">
        <x:v>ORD-10152</x:v>
      </x:c>
      <x:c r="B153" s="8" t="n">
        <x:v>46057</x:v>
      </x:c>
      <x:c r="C153" t="str">
        <x:v>Feb 2026</x:v>
      </x:c>
      <x:c r="D153" t="str">
        <x:v>Customer 03</x:v>
      </x:c>
      <x:c r="E153" t="str">
        <x:v>Alberta</x:v>
      </x:c>
      <x:c r="F153" t="str">
        <x:v>Tools &amp; Accessories</x:v>
      </x:c>
      <x:c r="G153" t="str">
        <x:v>TLS-460</x:v>
      </x:c>
      <x:c r="H153" t="n">
        <x:v>8</x:v>
      </x:c>
      <x:c r="I153" s="10" t="n">
        <x:v>161.61</x:v>
      </x:c>
      <x:c r="J153" s="10" t="n">
        <x:v>1292.88</x:v>
      </x:c>
      <x:c r="K153" t="str">
        <x:v>Processing</x:v>
      </x:c>
      <x:c r="L153" s="8" t="n">
        <x:v>46065</x:v>
      </x:c>
      <x:c r="M153" s="8"/>
      <x:c r="N153" t="str"/>
    </x:row>
    <x:row r="154">
      <x:c r="A154" t="str">
        <x:v>ORD-10153</x:v>
      </x:c>
      <x:c r="B154" s="8" t="n">
        <x:v>46244</x:v>
      </x:c>
      <x:c r="C154" t="str">
        <x:v>Aug 2026</x:v>
      </x:c>
      <x:c r="D154" t="str">
        <x:v>Customer 19</x:v>
      </x:c>
      <x:c r="E154" t="str">
        <x:v>Alberta</x:v>
      </x:c>
      <x:c r="F154" t="str">
        <x:v>Network Equipment</x:v>
      </x:c>
      <x:c r="G154" t="str">
        <x:v>NET-205</x:v>
      </x:c>
      <x:c r="H154" t="n">
        <x:v>1</x:v>
      </x:c>
      <x:c r="I154" s="10" t="n">
        <x:v>723.14</x:v>
      </x:c>
      <x:c r="J154" s="10" t="n">
        <x:v>723.14</x:v>
      </x:c>
      <x:c r="K154" t="str">
        <x:v>Completed</x:v>
      </x:c>
      <x:c r="L154" s="8" t="n">
        <x:v>46252</x:v>
      </x:c>
      <x:c r="M154" s="8" t="n">
        <x:v>46253</x:v>
      </x:c>
      <x:c r="N154" t="str">
        <x:v>Late</x:v>
      </x:c>
    </x:row>
    <x:row r="155">
      <x:c r="A155" t="str">
        <x:v>ORD-10154</x:v>
      </x:c>
      <x:c r="B155" s="8" t="n">
        <x:v>46205</x:v>
      </x:c>
      <x:c r="C155" t="str">
        <x:v>Jul 2026</x:v>
      </x:c>
      <x:c r="D155" t="str">
        <x:v>Customer 20</x:v>
      </x:c>
      <x:c r="E155" t="str">
        <x:v>Alberta</x:v>
      </x:c>
      <x:c r="F155" t="str">
        <x:v>Tools &amp; Accessories</x:v>
      </x:c>
      <x:c r="G155" t="str">
        <x:v>TLS-275</x:v>
      </x:c>
      <x:c r="H155" t="n">
        <x:v>4</x:v>
      </x:c>
      <x:c r="I155" s="10" t="n">
        <x:v>94.69</x:v>
      </x:c>
      <x:c r="J155" s="10" t="n">
        <x:v>378.76</x:v>
      </x:c>
      <x:c r="K155" t="str">
        <x:v>Completed</x:v>
      </x:c>
      <x:c r="L155" s="8" t="n">
        <x:v>46210</x:v>
      </x:c>
      <x:c r="M155" s="8" t="n">
        <x:v>46212</x:v>
      </x:c>
      <x:c r="N155" t="str">
        <x:v>Late</x:v>
      </x:c>
    </x:row>
    <x:row r="156">
      <x:c r="A156" t="str">
        <x:v>ORD-10155</x:v>
      </x:c>
      <x:c r="B156" s="8" t="n">
        <x:v>46236</x:v>
      </x:c>
      <x:c r="C156" t="str">
        <x:v>Aug 2026</x:v>
      </x:c>
      <x:c r="D156" t="str">
        <x:v>Customer 17</x:v>
      </x:c>
      <x:c r="E156" t="str">
        <x:v>Ontario</x:v>
      </x:c>
      <x:c r="F156" t="str">
        <x:v>Power &amp; Utility</x:v>
      </x:c>
      <x:c r="G156" t="str">
        <x:v>PWR-115</x:v>
      </x:c>
      <x:c r="H156" t="n">
        <x:v>14</x:v>
      </x:c>
      <x:c r="I156" s="10" t="n">
        <x:v>275.14</x:v>
      </x:c>
      <x:c r="J156" s="10" t="n">
        <x:v>3851.96</x:v>
      </x:c>
      <x:c r="K156" t="str">
        <x:v>Completed</x:v>
      </x:c>
      <x:c r="L156" s="8" t="n">
        <x:v>46245</x:v>
      </x:c>
      <x:c r="M156" s="8" t="n">
        <x:v>46246</x:v>
      </x:c>
      <x:c r="N156" t="str">
        <x:v>Late</x:v>
      </x:c>
    </x:row>
    <x:row r="157">
      <x:c r="A157" t="str">
        <x:v>ORD-10156</x:v>
      </x:c>
      <x:c r="B157" s="8" t="n">
        <x:v>46125</x:v>
      </x:c>
      <x:c r="C157" t="str">
        <x:v>Apr 2026</x:v>
      </x:c>
      <x:c r="D157" t="str">
        <x:v>Customer 04</x:v>
      </x:c>
      <x:c r="E157" t="str">
        <x:v>Quebec</x:v>
      </x:c>
      <x:c r="F157" t="str">
        <x:v>Power &amp; Utility</x:v>
      </x:c>
      <x:c r="G157" t="str">
        <x:v>PWR-510</x:v>
      </x:c>
      <x:c r="H157" t="n">
        <x:v>11</x:v>
      </x:c>
      <x:c r="I157" s="10" t="n">
        <x:v>621.45</x:v>
      </x:c>
      <x:c r="J157" s="10" t="n">
        <x:v>6835.95</x:v>
      </x:c>
      <x:c r="K157" t="str">
        <x:v>Completed</x:v>
      </x:c>
      <x:c r="L157" s="8" t="n">
        <x:v>46129</x:v>
      </x:c>
      <x:c r="M157" s="8" t="n">
        <x:v>46130</x:v>
      </x:c>
      <x:c r="N157" t="str">
        <x:v>Late</x:v>
      </x:c>
    </x:row>
    <x:row r="158">
      <x:c r="A158" t="str">
        <x:v>ORD-10157</x:v>
      </x:c>
      <x:c r="B158" s="8" t="n">
        <x:v>46222</x:v>
      </x:c>
      <x:c r="C158" t="str">
        <x:v>Jul 2026</x:v>
      </x:c>
      <x:c r="D158" t="str">
        <x:v>Customer 20</x:v>
      </x:c>
      <x:c r="E158" t="str">
        <x:v>Quebec</x:v>
      </x:c>
      <x:c r="F158" t="str">
        <x:v>Power &amp; Utility</x:v>
      </x:c>
      <x:c r="G158" t="str">
        <x:v>PWR-240</x:v>
      </x:c>
      <x:c r="H158" t="n">
        <x:v>5</x:v>
      </x:c>
      <x:c r="I158" s="10" t="n">
        <x:v>379.5</x:v>
      </x:c>
      <x:c r="J158" s="10" t="n">
        <x:v>1897.5</x:v>
      </x:c>
      <x:c r="K158" t="str">
        <x:v>Completed</x:v>
      </x:c>
      <x:c r="L158" s="8" t="n">
        <x:v>46229</x:v>
      </x:c>
      <x:c r="M158" s="8" t="n">
        <x:v>46229</x:v>
      </x:c>
      <x:c r="N158" t="str">
        <x:v>On Time</x:v>
      </x:c>
    </x:row>
    <x:row r="159">
      <x:c r="A159" t="str">
        <x:v>ORD-10158</x:v>
      </x:c>
      <x:c r="B159" s="8" t="n">
        <x:v>46218</x:v>
      </x:c>
      <x:c r="C159" t="str">
        <x:v>Jul 2026</x:v>
      </x:c>
      <x:c r="D159" t="str">
        <x:v>Customer 15</x:v>
      </x:c>
      <x:c r="E159" t="str">
        <x:v>British Columbia</x:v>
      </x:c>
      <x:c r="F159" t="str">
        <x:v>Network Equipment</x:v>
      </x:c>
      <x:c r="G159" t="str">
        <x:v>NET-101</x:v>
      </x:c>
      <x:c r="H159" t="n">
        <x:v>16</x:v>
      </x:c>
      <x:c r="I159" s="10" t="n">
        <x:v>482.38</x:v>
      </x:c>
      <x:c r="J159" s="10" t="n">
        <x:v>7718.08</x:v>
      </x:c>
      <x:c r="K159" t="str">
        <x:v>Open</x:v>
      </x:c>
      <x:c r="L159" s="8" t="n">
        <x:v>46230</x:v>
      </x:c>
      <x:c r="M159" s="8"/>
      <x:c r="N159" t="str"/>
    </x:row>
    <x:row r="160">
      <x:c r="A160" t="str">
        <x:v>ORD-10159</x:v>
      </x:c>
      <x:c r="B160" s="8" t="n">
        <x:v>46245</x:v>
      </x:c>
      <x:c r="C160" t="str">
        <x:v>Aug 2026</x:v>
      </x:c>
      <x:c r="D160" t="str">
        <x:v>Customer 19</x:v>
      </x:c>
      <x:c r="E160" t="str">
        <x:v>Ontario</x:v>
      </x:c>
      <x:c r="F160" t="str">
        <x:v>Power &amp; Utility</x:v>
      </x:c>
      <x:c r="G160" t="str">
        <x:v>PWR-115</x:v>
      </x:c>
      <x:c r="H160" t="n">
        <x:v>15</x:v>
      </x:c>
      <x:c r="I160" s="10" t="n">
        <x:v>246.89</x:v>
      </x:c>
      <x:c r="J160" s="10" t="n">
        <x:v>3703.35</x:v>
      </x:c>
      <x:c r="K160" t="str">
        <x:v>Completed</x:v>
      </x:c>
      <x:c r="L160" s="8" t="n">
        <x:v>46252</x:v>
      </x:c>
      <x:c r="M160" s="8" t="n">
        <x:v>46254</x:v>
      </x:c>
      <x:c r="N160" t="str">
        <x:v>Late</x:v>
      </x:c>
    </x:row>
    <x:row r="161">
      <x:c r="A161" t="str">
        <x:v>ORD-10160</x:v>
      </x:c>
      <x:c r="B161" s="8" t="n">
        <x:v>46114</x:v>
      </x:c>
      <x:c r="C161" t="str">
        <x:v>Apr 2026</x:v>
      </x:c>
      <x:c r="D161" t="str">
        <x:v>Customer 03</x:v>
      </x:c>
      <x:c r="E161" t="str">
        <x:v>Ontario</x:v>
      </x:c>
      <x:c r="F161" t="str">
        <x:v>Network Equipment</x:v>
      </x:c>
      <x:c r="G161" t="str">
        <x:v>NET-205</x:v>
      </x:c>
      <x:c r="H161" t="n">
        <x:v>15</x:v>
      </x:c>
      <x:c r="I161" s="10" t="n">
        <x:v>722.35</x:v>
      </x:c>
      <x:c r="J161" s="10" t="n">
        <x:v>10835.25</x:v>
      </x:c>
      <x:c r="K161" t="str">
        <x:v>Completed</x:v>
      </x:c>
      <x:c r="L161" s="8" t="n">
        <x:v>46122</x:v>
      </x:c>
      <x:c r="M161" s="8" t="n">
        <x:v>46125</x:v>
      </x:c>
      <x:c r="N161" t="str">
        <x:v>Late</x:v>
      </x:c>
    </x:row>
    <x:row r="162">
      <x:c r="A162" t="str">
        <x:v>ORD-10161</x:v>
      </x:c>
      <x:c r="B162" s="8" t="n">
        <x:v>46181</x:v>
      </x:c>
      <x:c r="C162" t="str">
        <x:v>Jun 2026</x:v>
      </x:c>
      <x:c r="D162" t="str">
        <x:v>Customer 15</x:v>
      </x:c>
      <x:c r="E162" t="str">
        <x:v>Quebec</x:v>
      </x:c>
      <x:c r="F162" t="str">
        <x:v>Tools &amp; Accessories</x:v>
      </x:c>
      <x:c r="G162" t="str">
        <x:v>TLS-275</x:v>
      </x:c>
      <x:c r="H162" t="n">
        <x:v>18</x:v>
      </x:c>
      <x:c r="I162" s="10" t="n">
        <x:v>101.99</x:v>
      </x:c>
      <x:c r="J162" s="10" t="n">
        <x:v>1835.82</x:v>
      </x:c>
      <x:c r="K162" t="str">
        <x:v>Processing</x:v>
      </x:c>
      <x:c r="L162" s="8" t="n">
        <x:v>46184</x:v>
      </x:c>
      <x:c r="M162" s="8"/>
      <x:c r="N162" t="str"/>
    </x:row>
    <x:row r="163">
      <x:c r="A163" t="str">
        <x:v>ORD-10162</x:v>
      </x:c>
      <x:c r="B163" s="8" t="n">
        <x:v>46106</x:v>
      </x:c>
      <x:c r="C163" t="str">
        <x:v>Mar 2026</x:v>
      </x:c>
      <x:c r="D163" t="str">
        <x:v>Customer 11</x:v>
      </x:c>
      <x:c r="E163" t="str">
        <x:v>Ontario</x:v>
      </x:c>
      <x:c r="F163" t="str">
        <x:v>Tools &amp; Accessories</x:v>
      </x:c>
      <x:c r="G163" t="str">
        <x:v>TLS-460</x:v>
      </x:c>
      <x:c r="H163" t="n">
        <x:v>5</x:v>
      </x:c>
      <x:c r="I163" s="10" t="n">
        <x:v>171.85</x:v>
      </x:c>
      <x:c r="J163" s="10" t="n">
        <x:v>859.25</x:v>
      </x:c>
      <x:c r="K163" t="str">
        <x:v>Completed</x:v>
      </x:c>
      <x:c r="L163" s="8" t="n">
        <x:v>46110</x:v>
      </x:c>
      <x:c r="M163" s="8" t="n">
        <x:v>46112</x:v>
      </x:c>
      <x:c r="N163" t="str">
        <x:v>Late</x:v>
      </x:c>
    </x:row>
    <x:row r="164">
      <x:c r="A164" t="str">
        <x:v>ORD-10163</x:v>
      </x:c>
      <x:c r="B164" s="8" t="n">
        <x:v>46153</x:v>
      </x:c>
      <x:c r="C164" t="str">
        <x:v>May 2026</x:v>
      </x:c>
      <x:c r="D164" t="str">
        <x:v>Customer 06</x:v>
      </x:c>
      <x:c r="E164" t="str">
        <x:v>British Columbia</x:v>
      </x:c>
      <x:c r="F164" t="str">
        <x:v>Fiber &amp; Cable</x:v>
      </x:c>
      <x:c r="G164" t="str">
        <x:v>FBR-110</x:v>
      </x:c>
      <x:c r="H164" t="n">
        <x:v>8</x:v>
      </x:c>
      <x:c r="I164" s="10" t="n">
        <x:v>88.32</x:v>
      </x:c>
      <x:c r="J164" s="10" t="n">
        <x:v>706.56</x:v>
      </x:c>
      <x:c r="K164" t="str">
        <x:v>Completed</x:v>
      </x:c>
      <x:c r="L164" s="8" t="n">
        <x:v>46164</x:v>
      </x:c>
      <x:c r="M164" s="8" t="n">
        <x:v>46165</x:v>
      </x:c>
      <x:c r="N164" t="str">
        <x:v>Late</x:v>
      </x:c>
    </x:row>
    <x:row r="165">
      <x:c r="A165" t="str">
        <x:v>ORD-10164</x:v>
      </x:c>
      <x:c r="B165" s="8" t="n">
        <x:v>46119</x:v>
      </x:c>
      <x:c r="C165" t="str">
        <x:v>Apr 2026</x:v>
      </x:c>
      <x:c r="D165" t="str">
        <x:v>Customer 02</x:v>
      </x:c>
      <x:c r="E165" t="str">
        <x:v>British Columbia</x:v>
      </x:c>
      <x:c r="F165" t="str">
        <x:v>Power &amp; Utility</x:v>
      </x:c>
      <x:c r="G165" t="str">
        <x:v>PWR-240</x:v>
      </x:c>
      <x:c r="H165" t="n">
        <x:v>14</x:v>
      </x:c>
      <x:c r="I165" s="10" t="n">
        <x:v>408.89</x:v>
      </x:c>
      <x:c r="J165" s="10" t="n">
        <x:v>5724.46</x:v>
      </x:c>
      <x:c r="K165" t="str">
        <x:v>Processing</x:v>
      </x:c>
      <x:c r="L165" s="8" t="n">
        <x:v>46131</x:v>
      </x:c>
      <x:c r="M165" s="8"/>
      <x:c r="N165" t="str"/>
    </x:row>
    <x:row r="166">
      <x:c r="A166" t="str">
        <x:v>ORD-10165</x:v>
      </x:c>
      <x:c r="B166" s="8" t="n">
        <x:v>46040</x:v>
      </x:c>
      <x:c r="C166" t="str">
        <x:v>Jan 2026</x:v>
      </x:c>
      <x:c r="D166" t="str">
        <x:v>Customer 22</x:v>
      </x:c>
      <x:c r="E166" t="str">
        <x:v>Quebec</x:v>
      </x:c>
      <x:c r="F166" t="str">
        <x:v>Power &amp; Utility</x:v>
      </x:c>
      <x:c r="G166" t="str">
        <x:v>PWR-115</x:v>
      </x:c>
      <x:c r="H166" t="n">
        <x:v>18</x:v>
      </x:c>
      <x:c r="I166" s="10" t="n">
        <x:v>269.09</x:v>
      </x:c>
      <x:c r="J166" s="10" t="n">
        <x:v>4843.62</x:v>
      </x:c>
      <x:c r="K166" t="str">
        <x:v>Completed</x:v>
      </x:c>
      <x:c r="L166" s="8" t="n">
        <x:v>46047</x:v>
      </x:c>
      <x:c r="M166" s="8" t="n">
        <x:v>46049</x:v>
      </x:c>
      <x:c r="N166" t="str">
        <x:v>Late</x:v>
      </x:c>
    </x:row>
    <x:row r="167">
      <x:c r="A167" t="str">
        <x:v>ORD-10166</x:v>
      </x:c>
      <x:c r="B167" s="8" t="n">
        <x:v>46109</x:v>
      </x:c>
      <x:c r="C167" t="str">
        <x:v>Mar 2026</x:v>
      </x:c>
      <x:c r="D167" t="str">
        <x:v>Customer 23</x:v>
      </x:c>
      <x:c r="E167" t="str">
        <x:v>Ontario</x:v>
      </x:c>
      <x:c r="F167" t="str">
        <x:v>Network Equipment</x:v>
      </x:c>
      <x:c r="G167" t="str">
        <x:v>NET-330</x:v>
      </x:c>
      <x:c r="H167" t="n">
        <x:v>5</x:v>
      </x:c>
      <x:c r="I167" s="10" t="n">
        <x:v>336.53</x:v>
      </x:c>
      <x:c r="J167" s="10" t="n">
        <x:v>1682.65</x:v>
      </x:c>
      <x:c r="K167" t="str">
        <x:v>Completed</x:v>
      </x:c>
      <x:c r="L167" s="8" t="n">
        <x:v>46118</x:v>
      </x:c>
      <x:c r="M167" s="8" t="n">
        <x:v>46117</x:v>
      </x:c>
      <x:c r="N167" t="str">
        <x:v>On Time</x:v>
      </x:c>
    </x:row>
    <x:row r="168">
      <x:c r="A168" t="str">
        <x:v>ORD-10167</x:v>
      </x:c>
      <x:c r="B168" s="8" t="n">
        <x:v>46103</x:v>
      </x:c>
      <x:c r="C168" t="str">
        <x:v>Mar 2026</x:v>
      </x:c>
      <x:c r="D168" t="str">
        <x:v>Customer 03</x:v>
      </x:c>
      <x:c r="E168" t="str">
        <x:v>Alberta</x:v>
      </x:c>
      <x:c r="F168" t="str">
        <x:v>Tools &amp; Accessories</x:v>
      </x:c>
      <x:c r="G168" t="str">
        <x:v>TLS-460</x:v>
      </x:c>
      <x:c r="H168" t="n">
        <x:v>11</x:v>
      </x:c>
      <x:c r="I168" s="10" t="n">
        <x:v>168.62</x:v>
      </x:c>
      <x:c r="J168" s="10" t="n">
        <x:v>1854.82</x:v>
      </x:c>
      <x:c r="K168" t="str">
        <x:v>Processing</x:v>
      </x:c>
      <x:c r="L168" s="8" t="n">
        <x:v>46114</x:v>
      </x:c>
      <x:c r="M168" s="8"/>
      <x:c r="N168" t="str"/>
    </x:row>
    <x:row r="169">
      <x:c r="A169" t="str">
        <x:v>ORD-10168</x:v>
      </x:c>
      <x:c r="B169" s="8" t="n">
        <x:v>46154</x:v>
      </x:c>
      <x:c r="C169" t="str">
        <x:v>May 2026</x:v>
      </x:c>
      <x:c r="D169" t="str">
        <x:v>Customer 16</x:v>
      </x:c>
      <x:c r="E169" t="str">
        <x:v>Quebec</x:v>
      </x:c>
      <x:c r="F169" t="str">
        <x:v>Power &amp; Utility</x:v>
      </x:c>
      <x:c r="G169" t="str">
        <x:v>PWR-115</x:v>
      </x:c>
      <x:c r="H169" t="n">
        <x:v>12</x:v>
      </x:c>
      <x:c r="I169" s="10" t="n">
        <x:v>255.64</x:v>
      </x:c>
      <x:c r="J169" s="10" t="n">
        <x:v>3067.68</x:v>
      </x:c>
      <x:c r="K169" t="str">
        <x:v>Completed</x:v>
      </x:c>
      <x:c r="L169" s="8" t="n">
        <x:v>46162</x:v>
      </x:c>
      <x:c r="M169" s="8" t="n">
        <x:v>46166</x:v>
      </x:c>
      <x:c r="N169" t="str">
        <x:v>Late</x:v>
      </x:c>
    </x:row>
    <x:row r="170">
      <x:c r="A170" t="str">
        <x:v>ORD-10169</x:v>
      </x:c>
      <x:c r="B170" s="8" t="n">
        <x:v>46081</x:v>
      </x:c>
      <x:c r="C170" t="str">
        <x:v>Feb 2026</x:v>
      </x:c>
      <x:c r="D170" t="str">
        <x:v>Customer 24</x:v>
      </x:c>
      <x:c r="E170" t="str">
        <x:v>Ontario</x:v>
      </x:c>
      <x:c r="F170" t="str">
        <x:v>Fiber &amp; Cable</x:v>
      </x:c>
      <x:c r="G170" t="str">
        <x:v>FBR-110</x:v>
      </x:c>
      <x:c r="H170" t="n">
        <x:v>3</x:v>
      </x:c>
      <x:c r="I170" s="10" t="n">
        <x:v>83.42</x:v>
      </x:c>
      <x:c r="J170" s="10" t="n">
        <x:v>250.26</x:v>
      </x:c>
      <x:c r="K170" t="str">
        <x:v>Completed</x:v>
      </x:c>
      <x:c r="L170" s="8" t="n">
        <x:v>46092</x:v>
      </x:c>
      <x:c r="M170" s="8" t="n">
        <x:v>46094</x:v>
      </x:c>
      <x:c r="N170" t="str">
        <x:v>Late</x:v>
      </x:c>
    </x:row>
    <x:row r="171">
      <x:c r="A171" t="str">
        <x:v>ORD-10170</x:v>
      </x:c>
      <x:c r="B171" s="8" t="n">
        <x:v>46193</x:v>
      </x:c>
      <x:c r="C171" t="str">
        <x:v>Jun 2026</x:v>
      </x:c>
      <x:c r="D171" t="str">
        <x:v>Customer 23</x:v>
      </x:c>
      <x:c r="E171" t="str">
        <x:v>Quebec</x:v>
      </x:c>
      <x:c r="F171" t="str">
        <x:v>Power &amp; Utility</x:v>
      </x:c>
      <x:c r="G171" t="str">
        <x:v>PWR-510</x:v>
      </x:c>
      <x:c r="H171" t="n">
        <x:v>5</x:v>
      </x:c>
      <x:c r="I171" s="10" t="n">
        <x:v>655.11</x:v>
      </x:c>
      <x:c r="J171" s="10" t="n">
        <x:v>3275.55</x:v>
      </x:c>
      <x:c r="K171" t="str">
        <x:v>Completed</x:v>
      </x:c>
      <x:c r="L171" s="8" t="n">
        <x:v>46198</x:v>
      </x:c>
      <x:c r="M171" s="8" t="n">
        <x:v>46198</x:v>
      </x:c>
      <x:c r="N171" t="str">
        <x:v>On Time</x:v>
      </x:c>
    </x:row>
    <x:row r="172">
      <x:c r="A172" t="str">
        <x:v>ORD-10171</x:v>
      </x:c>
      <x:c r="B172" s="8" t="n">
        <x:v>46208</x:v>
      </x:c>
      <x:c r="C172" t="str">
        <x:v>Jul 2026</x:v>
      </x:c>
      <x:c r="D172" t="str">
        <x:v>Customer 15</x:v>
      </x:c>
      <x:c r="E172" t="str">
        <x:v>British Columbia</x:v>
      </x:c>
      <x:c r="F172" t="str">
        <x:v>Tools &amp; Accessories</x:v>
      </x:c>
      <x:c r="G172" t="str">
        <x:v>TLS-125</x:v>
      </x:c>
      <x:c r="H172" t="n">
        <x:v>14</x:v>
      </x:c>
      <x:c r="I172" s="10" t="n">
        <x:v>44.6</x:v>
      </x:c>
      <x:c r="J172" s="10" t="n">
        <x:v>624.4</x:v>
      </x:c>
      <x:c r="K172" t="str">
        <x:v>Processing</x:v>
      </x:c>
      <x:c r="L172" s="8" t="n">
        <x:v>46214</x:v>
      </x:c>
      <x:c r="M172" s="8"/>
      <x:c r="N172" t="str"/>
    </x:row>
    <x:row r="173">
      <x:c r="A173" t="str">
        <x:v>ORD-10172</x:v>
      </x:c>
      <x:c r="B173" s="8" t="n">
        <x:v>46216</x:v>
      </x:c>
      <x:c r="C173" t="str">
        <x:v>Jul 2026</x:v>
      </x:c>
      <x:c r="D173" t="str">
        <x:v>Customer 19</x:v>
      </x:c>
      <x:c r="E173" t="str">
        <x:v>Alberta</x:v>
      </x:c>
      <x:c r="F173" t="str">
        <x:v>Tools &amp; Accessories</x:v>
      </x:c>
      <x:c r="G173" t="str">
        <x:v>TLS-125</x:v>
      </x:c>
      <x:c r="H173" t="n">
        <x:v>18</x:v>
      </x:c>
      <x:c r="I173" s="10" t="n">
        <x:v>43.81</x:v>
      </x:c>
      <x:c r="J173" s="10" t="n">
        <x:v>788.58</x:v>
      </x:c>
      <x:c r="K173" t="str">
        <x:v>Completed</x:v>
      </x:c>
      <x:c r="L173" s="8" t="n">
        <x:v>46222</x:v>
      </x:c>
      <x:c r="M173" s="8" t="n">
        <x:v>46222</x:v>
      </x:c>
      <x:c r="N173" t="str">
        <x:v>On Time</x:v>
      </x:c>
    </x:row>
    <x:row r="174">
      <x:c r="A174" t="str">
        <x:v>ORD-10173</x:v>
      </x:c>
      <x:c r="B174" s="8" t="n">
        <x:v>46142</x:v>
      </x:c>
      <x:c r="C174" t="str">
        <x:v>Apr 2026</x:v>
      </x:c>
      <x:c r="D174" t="str">
        <x:v>Customer 05</x:v>
      </x:c>
      <x:c r="E174" t="str">
        <x:v>British Columbia</x:v>
      </x:c>
      <x:c r="F174" t="str">
        <x:v>Power &amp; Utility</x:v>
      </x:c>
      <x:c r="G174" t="str">
        <x:v>PWR-240</x:v>
      </x:c>
      <x:c r="H174" t="n">
        <x:v>17</x:v>
      </x:c>
      <x:c r="I174" s="10" t="n">
        <x:v>395.4</x:v>
      </x:c>
      <x:c r="J174" s="10" t="n">
        <x:v>6721.8</x:v>
      </x:c>
      <x:c r="K174" t="str">
        <x:v>Completed</x:v>
      </x:c>
      <x:c r="L174" s="8" t="n">
        <x:v>46148</x:v>
      </x:c>
      <x:c r="M174" s="8" t="n">
        <x:v>46150</x:v>
      </x:c>
      <x:c r="N174" t="str">
        <x:v>Late</x:v>
      </x:c>
    </x:row>
    <x:row r="175">
      <x:c r="A175" t="str">
        <x:v>ORD-10174</x:v>
      </x:c>
      <x:c r="B175" s="8" t="n">
        <x:v>46037</x:v>
      </x:c>
      <x:c r="C175" t="str">
        <x:v>Jan 2026</x:v>
      </x:c>
      <x:c r="D175" t="str">
        <x:v>Customer 04</x:v>
      </x:c>
      <x:c r="E175" t="str">
        <x:v>British Columbia</x:v>
      </x:c>
      <x:c r="F175" t="str">
        <x:v>Tools &amp; Accessories</x:v>
      </x:c>
      <x:c r="G175" t="str">
        <x:v>TLS-275</x:v>
      </x:c>
      <x:c r="H175" t="n">
        <x:v>18</x:v>
      </x:c>
      <x:c r="I175" s="10" t="n">
        <x:v>101.73</x:v>
      </x:c>
      <x:c r="J175" s="10" t="n">
        <x:v>1831.14</x:v>
      </x:c>
      <x:c r="K175" t="str">
        <x:v>Processing</x:v>
      </x:c>
      <x:c r="L175" s="8" t="n">
        <x:v>46048</x:v>
      </x:c>
      <x:c r="M175" s="8"/>
      <x:c r="N175" t="str"/>
    </x:row>
    <x:row r="176">
      <x:c r="A176" t="str">
        <x:v>ORD-10175</x:v>
      </x:c>
      <x:c r="B176" s="8" t="n">
        <x:v>46045</x:v>
      </x:c>
      <x:c r="C176" t="str">
        <x:v>Jan 2026</x:v>
      </x:c>
      <x:c r="D176" t="str">
        <x:v>Customer 08</x:v>
      </x:c>
      <x:c r="E176" t="str">
        <x:v>Alberta</x:v>
      </x:c>
      <x:c r="F176" t="str">
        <x:v>Fiber &amp; Cable</x:v>
      </x:c>
      <x:c r="G176" t="str">
        <x:v>FBR-225</x:v>
      </x:c>
      <x:c r="H176" t="n">
        <x:v>15</x:v>
      </x:c>
      <x:c r="I176" s="10" t="n">
        <x:v>133.34</x:v>
      </x:c>
      <x:c r="J176" s="10" t="n">
        <x:v>2000.1</x:v>
      </x:c>
      <x:c r="K176" t="str">
        <x:v>Completed</x:v>
      </x:c>
      <x:c r="L176" s="8" t="n">
        <x:v>46054</x:v>
      </x:c>
      <x:c r="M176" s="8" t="n">
        <x:v>46053</x:v>
      </x:c>
      <x:c r="N176" t="str">
        <x:v>On Time</x:v>
      </x:c>
    </x:row>
    <x:row r="177">
      <x:c r="A177" t="str">
        <x:v>ORD-10176</x:v>
      </x:c>
      <x:c r="B177" s="8" t="n">
        <x:v>46113</x:v>
      </x:c>
      <x:c r="C177" t="str">
        <x:v>Apr 2026</x:v>
      </x:c>
      <x:c r="D177" t="str">
        <x:v>Customer 03</x:v>
      </x:c>
      <x:c r="E177" t="str">
        <x:v>British Columbia</x:v>
      </x:c>
      <x:c r="F177" t="str">
        <x:v>Network Equipment</x:v>
      </x:c>
      <x:c r="G177" t="str">
        <x:v>NET-205</x:v>
      </x:c>
      <x:c r="H177" t="n">
        <x:v>2</x:v>
      </x:c>
      <x:c r="I177" s="10" t="n">
        <x:v>716.76</x:v>
      </x:c>
      <x:c r="J177" s="10" t="n">
        <x:v>1433.52</x:v>
      </x:c>
      <x:c r="K177" t="str">
        <x:v>Completed</x:v>
      </x:c>
      <x:c r="L177" s="8" t="n">
        <x:v>46119</x:v>
      </x:c>
      <x:c r="M177" s="8" t="n">
        <x:v>46119</x:v>
      </x:c>
      <x:c r="N177" t="str">
        <x:v>On Time</x:v>
      </x:c>
    </x:row>
    <x:row r="178">
      <x:c r="A178" t="str">
        <x:v>ORD-10177</x:v>
      </x:c>
      <x:c r="B178" s="8" t="n">
        <x:v>46081</x:v>
      </x:c>
      <x:c r="C178" t="str">
        <x:v>Feb 2026</x:v>
      </x:c>
      <x:c r="D178" t="str">
        <x:v>Customer 05</x:v>
      </x:c>
      <x:c r="E178" t="str">
        <x:v>Quebec</x:v>
      </x:c>
      <x:c r="F178" t="str">
        <x:v>Network Equipment</x:v>
      </x:c>
      <x:c r="G178" t="str">
        <x:v>NET-205</x:v>
      </x:c>
      <x:c r="H178" t="n">
        <x:v>4</x:v>
      </x:c>
      <x:c r="I178" s="10" t="n">
        <x:v>761.39</x:v>
      </x:c>
      <x:c r="J178" s="10" t="n">
        <x:v>3045.56</x:v>
      </x:c>
      <x:c r="K178" t="str">
        <x:v>Processing</x:v>
      </x:c>
      <x:c r="L178" s="8" t="n">
        <x:v>46089</x:v>
      </x:c>
      <x:c r="M178" s="8"/>
      <x:c r="N178" t="str"/>
    </x:row>
    <x:row r="179">
      <x:c r="A179" t="str">
        <x:v>ORD-10178</x:v>
      </x:c>
      <x:c r="B179" s="8" t="n">
        <x:v>46033</x:v>
      </x:c>
      <x:c r="C179" t="str">
        <x:v>Jan 2026</x:v>
      </x:c>
      <x:c r="D179" t="str">
        <x:v>Customer 03</x:v>
      </x:c>
      <x:c r="E179" t="str">
        <x:v>Ontario</x:v>
      </x:c>
      <x:c r="F179" t="str">
        <x:v>Power &amp; Utility</x:v>
      </x:c>
      <x:c r="G179" t="str">
        <x:v>PWR-240</x:v>
      </x:c>
      <x:c r="H179" t="n">
        <x:v>5</x:v>
      </x:c>
      <x:c r="I179" s="10" t="n">
        <x:v>408.03</x:v>
      </x:c>
      <x:c r="J179" s="10" t="n">
        <x:v>2040.15</x:v>
      </x:c>
      <x:c r="K179" t="str">
        <x:v>Completed</x:v>
      </x:c>
      <x:c r="L179" s="8" t="n">
        <x:v>46043</x:v>
      </x:c>
      <x:c r="M179" s="8" t="n">
        <x:v>46044</x:v>
      </x:c>
      <x:c r="N179" t="str">
        <x:v>Late</x:v>
      </x:c>
    </x:row>
    <x:row r="180">
      <x:c r="A180" t="str">
        <x:v>ORD-10179</x:v>
      </x:c>
      <x:c r="B180" s="8" t="n">
        <x:v>46089</x:v>
      </x:c>
      <x:c r="C180" t="str">
        <x:v>Mar 2026</x:v>
      </x:c>
      <x:c r="D180" t="str">
        <x:v>Customer 14</x:v>
      </x:c>
      <x:c r="E180" t="str">
        <x:v>Ontario</x:v>
      </x:c>
      <x:c r="F180" t="str">
        <x:v>Fiber &amp; Cable</x:v>
      </x:c>
      <x:c r="G180" t="str">
        <x:v>FBR-110</x:v>
      </x:c>
      <x:c r="H180" t="n">
        <x:v>18</x:v>
      </x:c>
      <x:c r="I180" s="10" t="n">
        <x:v>91.09</x:v>
      </x:c>
      <x:c r="J180" s="10" t="n">
        <x:v>1639.62</x:v>
      </x:c>
      <x:c r="K180" t="str">
        <x:v>Open</x:v>
      </x:c>
      <x:c r="L180" s="8" t="n">
        <x:v>46100</x:v>
      </x:c>
      <x:c r="M180" s="8"/>
      <x:c r="N180" t="str"/>
    </x:row>
    <x:row r="181">
      <x:c r="A181" t="str">
        <x:v>ORD-10180</x:v>
      </x:c>
      <x:c r="B181" s="8" t="n">
        <x:v>46222</x:v>
      </x:c>
      <x:c r="C181" t="str">
        <x:v>Jul 2026</x:v>
      </x:c>
      <x:c r="D181" t="str">
        <x:v>Customer 20</x:v>
      </x:c>
      <x:c r="E181" t="str">
        <x:v>Alberta</x:v>
      </x:c>
      <x:c r="F181" t="str">
        <x:v>Power &amp; Utility</x:v>
      </x:c>
      <x:c r="G181" t="str">
        <x:v>PWR-115</x:v>
      </x:c>
      <x:c r="H181" t="n">
        <x:v>10</x:v>
      </x:c>
      <x:c r="I181" s="10" t="n">
        <x:v>248.84</x:v>
      </x:c>
      <x:c r="J181" s="10" t="n">
        <x:v>2488.4</x:v>
      </x:c>
      <x:c r="K181" t="str">
        <x:v>Completed</x:v>
      </x:c>
      <x:c r="L181" s="8" t="n">
        <x:v>46231</x:v>
      </x:c>
      <x:c r="M181" s="8" t="n">
        <x:v>46232</x:v>
      </x:c>
      <x:c r="N181" t="str">
        <x:v>Late</x:v>
      </x:c>
    </x:row>
    <x:row r="182">
      <x:c r="A182" t="str">
        <x:v>ORD-10181</x:v>
      </x:c>
      <x:c r="B182" s="8" t="n">
        <x:v>46040</x:v>
      </x:c>
      <x:c r="C182" t="str">
        <x:v>Jan 2026</x:v>
      </x:c>
      <x:c r="D182" t="str">
        <x:v>Customer 08</x:v>
      </x:c>
      <x:c r="E182" t="str">
        <x:v>Quebec</x:v>
      </x:c>
      <x:c r="F182" t="str">
        <x:v>Network Equipment</x:v>
      </x:c>
      <x:c r="G182" t="str">
        <x:v>NET-205</x:v>
      </x:c>
      <x:c r="H182" t="n">
        <x:v>18</x:v>
      </x:c>
      <x:c r="I182" s="10" t="n">
        <x:v>678.46</x:v>
      </x:c>
      <x:c r="J182" s="10" t="n">
        <x:v>12212.28</x:v>
      </x:c>
      <x:c r="K182" t="str">
        <x:v>Open</x:v>
      </x:c>
      <x:c r="L182" s="8" t="n">
        <x:v>46052</x:v>
      </x:c>
      <x:c r="M182" s="8"/>
      <x:c r="N182" t="str"/>
    </x:row>
    <x:row r="183">
      <x:c r="A183" t="str">
        <x:v>ORD-10182</x:v>
      </x:c>
      <x:c r="B183" s="8" t="n">
        <x:v>46098</x:v>
      </x:c>
      <x:c r="C183" t="str">
        <x:v>Mar 2026</x:v>
      </x:c>
      <x:c r="D183" t="str">
        <x:v>Customer 03</x:v>
      </x:c>
      <x:c r="E183" t="str">
        <x:v>British Columbia</x:v>
      </x:c>
      <x:c r="F183" t="str">
        <x:v>Tools &amp; Accessories</x:v>
      </x:c>
      <x:c r="G183" t="str">
        <x:v>TLS-125</x:v>
      </x:c>
      <x:c r="H183" t="n">
        <x:v>12</x:v>
      </x:c>
      <x:c r="I183" s="10" t="n">
        <x:v>43.82</x:v>
      </x:c>
      <x:c r="J183" s="10" t="n">
        <x:v>525.84</x:v>
      </x:c>
      <x:c r="K183" t="str">
        <x:v>Completed</x:v>
      </x:c>
      <x:c r="L183" s="8" t="n">
        <x:v>46103</x:v>
      </x:c>
      <x:c r="M183" s="8" t="n">
        <x:v>46104</x:v>
      </x:c>
      <x:c r="N183" t="str">
        <x:v>Late</x:v>
      </x:c>
    </x:row>
    <x:row r="184">
      <x:c r="A184" t="str">
        <x:v>ORD-10183</x:v>
      </x:c>
      <x:c r="B184" s="8" t="n">
        <x:v>46041</x:v>
      </x:c>
      <x:c r="C184" t="str">
        <x:v>Jan 2026</x:v>
      </x:c>
      <x:c r="D184" t="str">
        <x:v>Customer 01</x:v>
      </x:c>
      <x:c r="E184" t="str">
        <x:v>British Columbia</x:v>
      </x:c>
      <x:c r="F184" t="str">
        <x:v>Network Equipment</x:v>
      </x:c>
      <x:c r="G184" t="str">
        <x:v>NET-205</x:v>
      </x:c>
      <x:c r="H184" t="n">
        <x:v>16</x:v>
      </x:c>
      <x:c r="I184" s="10" t="n">
        <x:v>681.19</x:v>
      </x:c>
      <x:c r="J184" s="10" t="n">
        <x:v>10899.04</x:v>
      </x:c>
      <x:c r="K184" t="str">
        <x:v>Completed</x:v>
      </x:c>
      <x:c r="L184" s="8" t="n">
        <x:v>46049</x:v>
      </x:c>
      <x:c r="M184" s="8" t="n">
        <x:v>46049</x:v>
      </x:c>
      <x:c r="N184" t="str">
        <x:v>On Time</x:v>
      </x:c>
    </x:row>
    <x:row r="185">
      <x:c r="A185" t="str">
        <x:v>ORD-10184</x:v>
      </x:c>
      <x:c r="B185" s="8" t="n">
        <x:v>46225</x:v>
      </x:c>
      <x:c r="C185" t="str">
        <x:v>Jul 2026</x:v>
      </x:c>
      <x:c r="D185" t="str">
        <x:v>Customer 25</x:v>
      </x:c>
      <x:c r="E185" t="str">
        <x:v>British Columbia</x:v>
      </x:c>
      <x:c r="F185" t="str">
        <x:v>Network Equipment</x:v>
      </x:c>
      <x:c r="G185" t="str">
        <x:v>NET-205</x:v>
      </x:c>
      <x:c r="H185" t="n">
        <x:v>8</x:v>
      </x:c>
      <x:c r="I185" s="10" t="n">
        <x:v>750.68</x:v>
      </x:c>
      <x:c r="J185" s="10" t="n">
        <x:v>6005.44</x:v>
      </x:c>
      <x:c r="K185" t="str">
        <x:v>Processing</x:v>
      </x:c>
      <x:c r="L185" s="8" t="n">
        <x:v>46229</x:v>
      </x:c>
      <x:c r="M185" s="8"/>
      <x:c r="N185" t="str"/>
    </x:row>
    <x:row r="186">
      <x:c r="A186" t="str">
        <x:v>ORD-10185</x:v>
      </x:c>
      <x:c r="B186" s="8" t="n">
        <x:v>46058</x:v>
      </x:c>
      <x:c r="C186" t="str">
        <x:v>Feb 2026</x:v>
      </x:c>
      <x:c r="D186" t="str">
        <x:v>Customer 25</x:v>
      </x:c>
      <x:c r="E186" t="str">
        <x:v>Alberta</x:v>
      </x:c>
      <x:c r="F186" t="str">
        <x:v>Network Equipment</x:v>
      </x:c>
      <x:c r="G186" t="str">
        <x:v>NET-205</x:v>
      </x:c>
      <x:c r="H186" t="n">
        <x:v>18</x:v>
      </x:c>
      <x:c r="I186" s="10" t="n">
        <x:v>710.93</x:v>
      </x:c>
      <x:c r="J186" s="10" t="n">
        <x:v>12796.74</x:v>
      </x:c>
      <x:c r="K186" t="str">
        <x:v>Processing</x:v>
      </x:c>
      <x:c r="L186" s="8" t="n">
        <x:v>46063</x:v>
      </x:c>
      <x:c r="M186" s="8"/>
      <x:c r="N186" t="str"/>
    </x:row>
    <x:row r="187">
      <x:c r="A187" t="str">
        <x:v>ORD-10186</x:v>
      </x:c>
      <x:c r="B187" s="8" t="n">
        <x:v>46202</x:v>
      </x:c>
      <x:c r="C187" t="str">
        <x:v>Jun 2026</x:v>
      </x:c>
      <x:c r="D187" t="str">
        <x:v>Customer 07</x:v>
      </x:c>
      <x:c r="E187" t="str">
        <x:v>Ontario</x:v>
      </x:c>
      <x:c r="F187" t="str">
        <x:v>Tools &amp; Accessories</x:v>
      </x:c>
      <x:c r="G187" t="str">
        <x:v>TLS-460</x:v>
      </x:c>
      <x:c r="H187" t="n">
        <x:v>6</x:v>
      </x:c>
      <x:c r="I187" s="10" t="n">
        <x:v>168.58</x:v>
      </x:c>
      <x:c r="J187" s="10" t="n">
        <x:v>1011.48</x:v>
      </x:c>
      <x:c r="K187" t="str">
        <x:v>Completed</x:v>
      </x:c>
      <x:c r="L187" s="8" t="n">
        <x:v>46212</x:v>
      </x:c>
      <x:c r="M187" s="8" t="n">
        <x:v>46210</x:v>
      </x:c>
      <x:c r="N187" t="str">
        <x:v>On Time</x:v>
      </x:c>
    </x:row>
    <x:row r="188">
      <x:c r="A188" t="str">
        <x:v>ORD-10187</x:v>
      </x:c>
      <x:c r="B188" s="8" t="n">
        <x:v>46226</x:v>
      </x:c>
      <x:c r="C188" t="str">
        <x:v>Jul 2026</x:v>
      </x:c>
      <x:c r="D188" t="str">
        <x:v>Customer 18</x:v>
      </x:c>
      <x:c r="E188" t="str">
        <x:v>Alberta</x:v>
      </x:c>
      <x:c r="F188" t="str">
        <x:v>Fiber &amp; Cable</x:v>
      </x:c>
      <x:c r="G188" t="str">
        <x:v>FBR-110</x:v>
      </x:c>
      <x:c r="H188" t="n">
        <x:v>11</x:v>
      </x:c>
      <x:c r="I188" s="10" t="n">
        <x:v>91.01</x:v>
      </x:c>
      <x:c r="J188" s="10" t="n">
        <x:v>1001.11</x:v>
      </x:c>
      <x:c r="K188" t="str">
        <x:v>Open</x:v>
      </x:c>
      <x:c r="L188" s="8" t="n">
        <x:v>46235</x:v>
      </x:c>
      <x:c r="M188" s="8"/>
      <x:c r="N188" t="str"/>
    </x:row>
    <x:row r="189">
      <x:c r="A189" t="str">
        <x:v>ORD-10188</x:v>
      </x:c>
      <x:c r="B189" s="8" t="n">
        <x:v>46088</x:v>
      </x:c>
      <x:c r="C189" t="str">
        <x:v>Mar 2026</x:v>
      </x:c>
      <x:c r="D189" t="str">
        <x:v>Customer 12</x:v>
      </x:c>
      <x:c r="E189" t="str">
        <x:v>Alberta</x:v>
      </x:c>
      <x:c r="F189" t="str">
        <x:v>Network Equipment</x:v>
      </x:c>
      <x:c r="G189" t="str">
        <x:v>NET-330</x:v>
      </x:c>
      <x:c r="H189" t="n">
        <x:v>7</x:v>
      </x:c>
      <x:c r="I189" s="10" t="n">
        <x:v>308.72</x:v>
      </x:c>
      <x:c r="J189" s="10" t="n">
        <x:v>2161.04</x:v>
      </x:c>
      <x:c r="K189" t="str">
        <x:v>Completed</x:v>
      </x:c>
      <x:c r="L189" s="8" t="n">
        <x:v>46096</x:v>
      </x:c>
      <x:c r="M189" s="8" t="n">
        <x:v>46096</x:v>
      </x:c>
      <x:c r="N189" t="str">
        <x:v>On Time</x:v>
      </x:c>
    </x:row>
    <x:row r="190">
      <x:c r="A190" t="str">
        <x:v>ORD-10189</x:v>
      </x:c>
      <x:c r="B190" s="8" t="n">
        <x:v>46126</x:v>
      </x:c>
      <x:c r="C190" t="str">
        <x:v>Apr 2026</x:v>
      </x:c>
      <x:c r="D190" t="str">
        <x:v>Customer 17</x:v>
      </x:c>
      <x:c r="E190" t="str">
        <x:v>British Columbia</x:v>
      </x:c>
      <x:c r="F190" t="str">
        <x:v>Tools &amp; Accessories</x:v>
      </x:c>
      <x:c r="G190" t="str">
        <x:v>TLS-275</x:v>
      </x:c>
      <x:c r="H190" t="n">
        <x:v>11</x:v>
      </x:c>
      <x:c r="I190" s="10" t="n">
        <x:v>102.25</x:v>
      </x:c>
      <x:c r="J190" s="10" t="n">
        <x:v>1124.75</x:v>
      </x:c>
      <x:c r="K190" t="str">
        <x:v>Completed</x:v>
      </x:c>
      <x:c r="L190" s="8" t="n">
        <x:v>46136</x:v>
      </x:c>
      <x:c r="M190" s="8" t="n">
        <x:v>46136</x:v>
      </x:c>
      <x:c r="N190" t="str">
        <x:v>On Time</x:v>
      </x:c>
    </x:row>
    <x:row r="191">
      <x:c r="A191" t="str">
        <x:v>ORD-10190</x:v>
      </x:c>
      <x:c r="B191" s="8" t="n">
        <x:v>46229</x:v>
      </x:c>
      <x:c r="C191" t="str">
        <x:v>Jul 2026</x:v>
      </x:c>
      <x:c r="D191" t="str">
        <x:v>Customer 18</x:v>
      </x:c>
      <x:c r="E191" t="str">
        <x:v>British Columbia</x:v>
      </x:c>
      <x:c r="F191" t="str">
        <x:v>Network Equipment</x:v>
      </x:c>
      <x:c r="G191" t="str">
        <x:v>NET-330</x:v>
      </x:c>
      <x:c r="H191" t="n">
        <x:v>14</x:v>
      </x:c>
      <x:c r="I191" s="10" t="n">
        <x:v>299.58</x:v>
      </x:c>
      <x:c r="J191" s="10" t="n">
        <x:v>4194.12</x:v>
      </x:c>
      <x:c r="K191" t="str">
        <x:v>Open</x:v>
      </x:c>
      <x:c r="L191" s="8" t="n">
        <x:v>46234</x:v>
      </x:c>
      <x:c r="M191" s="8"/>
      <x:c r="N191" t="str"/>
    </x:row>
    <x:row r="192">
      <x:c r="A192" t="str">
        <x:v>ORD-10191</x:v>
      </x:c>
      <x:c r="B192" s="8" t="n">
        <x:v>46106</x:v>
      </x:c>
      <x:c r="C192" t="str">
        <x:v>Mar 2026</x:v>
      </x:c>
      <x:c r="D192" t="str">
        <x:v>Customer 14</x:v>
      </x:c>
      <x:c r="E192" t="str">
        <x:v>Quebec</x:v>
      </x:c>
      <x:c r="F192" t="str">
        <x:v>Network Equipment</x:v>
      </x:c>
      <x:c r="G192" t="str">
        <x:v>NET-101</x:v>
      </x:c>
      <x:c r="H192" t="n">
        <x:v>11</x:v>
      </x:c>
      <x:c r="I192" s="10" t="n">
        <x:v>495.61</x:v>
      </x:c>
      <x:c r="J192" s="10" t="n">
        <x:v>5451.71</x:v>
      </x:c>
      <x:c r="K192" t="str">
        <x:v>Completed</x:v>
      </x:c>
      <x:c r="L192" s="8" t="n">
        <x:v>46116</x:v>
      </x:c>
      <x:c r="M192" s="8" t="n">
        <x:v>46117</x:v>
      </x:c>
      <x:c r="N192" t="str">
        <x:v>Late</x:v>
      </x:c>
    </x:row>
    <x:row r="193">
      <x:c r="A193" t="str">
        <x:v>ORD-10192</x:v>
      </x:c>
      <x:c r="B193" s="8" t="n">
        <x:v>46200</x:v>
      </x:c>
      <x:c r="C193" t="str">
        <x:v>Jun 2026</x:v>
      </x:c>
      <x:c r="D193" t="str">
        <x:v>Customer 09</x:v>
      </x:c>
      <x:c r="E193" t="str">
        <x:v>Ontario</x:v>
      </x:c>
      <x:c r="F193" t="str">
        <x:v>Tools &amp; Accessories</x:v>
      </x:c>
      <x:c r="G193" t="str">
        <x:v>TLS-275</x:v>
      </x:c>
      <x:c r="H193" t="n">
        <x:v>15</x:v>
      </x:c>
      <x:c r="I193" s="10" t="n">
        <x:v>89.86</x:v>
      </x:c>
      <x:c r="J193" s="10" t="n">
        <x:v>1347.9</x:v>
      </x:c>
      <x:c r="K193" t="str">
        <x:v>Completed</x:v>
      </x:c>
      <x:c r="L193" s="8" t="n">
        <x:v>46212</x:v>
      </x:c>
      <x:c r="M193" s="8" t="n">
        <x:v>46216</x:v>
      </x:c>
      <x:c r="N193" t="str">
        <x:v>Late</x:v>
      </x:c>
    </x:row>
    <x:row r="194">
      <x:c r="A194" t="str">
        <x:v>ORD-10193</x:v>
      </x:c>
      <x:c r="B194" s="8" t="n">
        <x:v>46043</x:v>
      </x:c>
      <x:c r="C194" t="str">
        <x:v>Jan 2026</x:v>
      </x:c>
      <x:c r="D194" t="str">
        <x:v>Customer 01</x:v>
      </x:c>
      <x:c r="E194" t="str">
        <x:v>Quebec</x:v>
      </x:c>
      <x:c r="F194" t="str">
        <x:v>Tools &amp; Accessories</x:v>
      </x:c>
      <x:c r="G194" t="str">
        <x:v>TLS-275</x:v>
      </x:c>
      <x:c r="H194" t="n">
        <x:v>17</x:v>
      </x:c>
      <x:c r="I194" s="10" t="n">
        <x:v>99.95</x:v>
      </x:c>
      <x:c r="J194" s="10" t="n">
        <x:v>1699.15</x:v>
      </x:c>
      <x:c r="K194" t="str">
        <x:v>Processing</x:v>
      </x:c>
      <x:c r="L194" s="8" t="n">
        <x:v>46048</x:v>
      </x:c>
      <x:c r="M194" s="8"/>
      <x:c r="N194" t="str"/>
    </x:row>
    <x:row r="195">
      <x:c r="A195" t="str">
        <x:v>ORD-10194</x:v>
      </x:c>
      <x:c r="B195" s="8" t="n">
        <x:v>46241</x:v>
      </x:c>
      <x:c r="C195" t="str">
        <x:v>Aug 2026</x:v>
      </x:c>
      <x:c r="D195" t="str">
        <x:v>Customer 12</x:v>
      </x:c>
      <x:c r="E195" t="str">
        <x:v>Alberta</x:v>
      </x:c>
      <x:c r="F195" t="str">
        <x:v>Tools &amp; Accessories</x:v>
      </x:c>
      <x:c r="G195" t="str">
        <x:v>TLS-125</x:v>
      </x:c>
      <x:c r="H195" t="n">
        <x:v>5</x:v>
      </x:c>
      <x:c r="I195" s="10" t="n">
        <x:v>42.72</x:v>
      </x:c>
      <x:c r="J195" s="10" t="n">
        <x:v>213.6</x:v>
      </x:c>
      <x:c r="K195" t="str">
        <x:v>Processing</x:v>
      </x:c>
      <x:c r="L195" s="8" t="n">
        <x:v>46249</x:v>
      </x:c>
      <x:c r="M195" s="8"/>
      <x:c r="N195" t="str"/>
    </x:row>
    <x:row r="196">
      <x:c r="A196" t="str">
        <x:v>ORD-10195</x:v>
      </x:c>
      <x:c r="B196" s="8" t="n">
        <x:v>46169</x:v>
      </x:c>
      <x:c r="C196" t="str">
        <x:v>May 2026</x:v>
      </x:c>
      <x:c r="D196" t="str">
        <x:v>Customer 03</x:v>
      </x:c>
      <x:c r="E196" t="str">
        <x:v>Quebec</x:v>
      </x:c>
      <x:c r="F196" t="str">
        <x:v>Network Equipment</x:v>
      </x:c>
      <x:c r="G196" t="str">
        <x:v>NET-330</x:v>
      </x:c>
      <x:c r="H196" t="n">
        <x:v>5</x:v>
      </x:c>
      <x:c r="I196" s="10" t="n">
        <x:v>326.05</x:v>
      </x:c>
      <x:c r="J196" s="10" t="n">
        <x:v>1630.25</x:v>
      </x:c>
      <x:c r="K196" t="str">
        <x:v>Completed</x:v>
      </x:c>
      <x:c r="L196" s="8" t="n">
        <x:v>46177</x:v>
      </x:c>
      <x:c r="M196" s="8" t="n">
        <x:v>46178</x:v>
      </x:c>
      <x:c r="N196" t="str">
        <x:v>Late</x:v>
      </x:c>
    </x:row>
    <x:row r="197">
      <x:c r="A197" t="str">
        <x:v>ORD-10196</x:v>
      </x:c>
      <x:c r="B197" s="8" t="n">
        <x:v>46159</x:v>
      </x:c>
      <x:c r="C197" t="str">
        <x:v>May 2026</x:v>
      </x:c>
      <x:c r="D197" t="str">
        <x:v>Customer 06</x:v>
      </x:c>
      <x:c r="E197" t="str">
        <x:v>Alberta</x:v>
      </x:c>
      <x:c r="F197" t="str">
        <x:v>Power &amp; Utility</x:v>
      </x:c>
      <x:c r="G197" t="str">
        <x:v>PWR-240</x:v>
      </x:c>
      <x:c r="H197" t="n">
        <x:v>11</x:v>
      </x:c>
      <x:c r="I197" s="10" t="n">
        <x:v>402.07</x:v>
      </x:c>
      <x:c r="J197" s="10" t="n">
        <x:v>4422.77</x:v>
      </x:c>
      <x:c r="K197" t="str">
        <x:v>Completed</x:v>
      </x:c>
      <x:c r="L197" s="8" t="n">
        <x:v>46163</x:v>
      </x:c>
      <x:c r="M197" s="8" t="n">
        <x:v>46161</x:v>
      </x:c>
      <x:c r="N197" t="str">
        <x:v>On Time</x:v>
      </x:c>
    </x:row>
    <x:row r="198">
      <x:c r="A198" t="str">
        <x:v>ORD-10197</x:v>
      </x:c>
      <x:c r="B198" s="8" t="n">
        <x:v>46156</x:v>
      </x:c>
      <x:c r="C198" t="str">
        <x:v>May 2026</x:v>
      </x:c>
      <x:c r="D198" t="str">
        <x:v>Customer 20</x:v>
      </x:c>
      <x:c r="E198" t="str">
        <x:v>British Columbia</x:v>
      </x:c>
      <x:c r="F198" t="str">
        <x:v>Tools &amp; Accessories</x:v>
      </x:c>
      <x:c r="G198" t="str">
        <x:v>TLS-460</x:v>
      </x:c>
      <x:c r="H198" t="n">
        <x:v>4</x:v>
      </x:c>
      <x:c r="I198" s="10" t="n">
        <x:v>156.26</x:v>
      </x:c>
      <x:c r="J198" s="10" t="n">
        <x:v>625.04</x:v>
      </x:c>
      <x:c r="K198" t="str">
        <x:v>Completed</x:v>
      </x:c>
      <x:c r="L198" s="8" t="n">
        <x:v>46166</x:v>
      </x:c>
      <x:c r="M198" s="8" t="n">
        <x:v>46166</x:v>
      </x:c>
      <x:c r="N198" t="str">
        <x:v>On Time</x:v>
      </x:c>
    </x:row>
    <x:row r="199">
      <x:c r="A199" t="str">
        <x:v>ORD-10198</x:v>
      </x:c>
      <x:c r="B199" s="8" t="n">
        <x:v>46201</x:v>
      </x:c>
      <x:c r="C199" t="str">
        <x:v>Jun 2026</x:v>
      </x:c>
      <x:c r="D199" t="str">
        <x:v>Customer 23</x:v>
      </x:c>
      <x:c r="E199" t="str">
        <x:v>Alberta</x:v>
      </x:c>
      <x:c r="F199" t="str">
        <x:v>Tools &amp; Accessories</x:v>
      </x:c>
      <x:c r="G199" t="str">
        <x:v>TLS-125</x:v>
      </x:c>
      <x:c r="H199" t="n">
        <x:v>4</x:v>
      </x:c>
      <x:c r="I199" s="10" t="n">
        <x:v>43.16</x:v>
      </x:c>
      <x:c r="J199" s="10" t="n">
        <x:v>172.64</x:v>
      </x:c>
      <x:c r="K199" t="str">
        <x:v>Completed</x:v>
      </x:c>
      <x:c r="L199" s="8" t="n">
        <x:v>46211</x:v>
      </x:c>
      <x:c r="M199" s="8" t="n">
        <x:v>46211</x:v>
      </x:c>
      <x:c r="N199" t="str">
        <x:v>On Time</x:v>
      </x:c>
    </x:row>
    <x:row r="200">
      <x:c r="A200" t="str">
        <x:v>ORD-10199</x:v>
      </x:c>
      <x:c r="B200" s="8" t="n">
        <x:v>46046</x:v>
      </x:c>
      <x:c r="C200" t="str">
        <x:v>Jan 2026</x:v>
      </x:c>
      <x:c r="D200" t="str">
        <x:v>Customer 10</x:v>
      </x:c>
      <x:c r="E200" t="str">
        <x:v>British Columbia</x:v>
      </x:c>
      <x:c r="F200" t="str">
        <x:v>Power &amp; Utility</x:v>
      </x:c>
      <x:c r="G200" t="str">
        <x:v>PWR-510</x:v>
      </x:c>
      <x:c r="H200" t="n">
        <x:v>12</x:v>
      </x:c>
      <x:c r="I200" s="10" t="n">
        <x:v>665.17</x:v>
      </x:c>
      <x:c r="J200" s="10" t="n">
        <x:v>7982.04</x:v>
      </x:c>
      <x:c r="K200" t="str">
        <x:v>Open</x:v>
      </x:c>
      <x:c r="L200" s="8" t="n">
        <x:v>46057</x:v>
      </x:c>
      <x:c r="M200" s="8"/>
      <x:c r="N200" t="str"/>
    </x:row>
    <x:row r="201">
      <x:c r="A201" t="str">
        <x:v>ORD-10200</x:v>
      </x:c>
      <x:c r="B201" s="8" t="n">
        <x:v>46241</x:v>
      </x:c>
      <x:c r="C201" t="str">
        <x:v>Aug 2026</x:v>
      </x:c>
      <x:c r="D201" t="str">
        <x:v>Customer 04</x:v>
      </x:c>
      <x:c r="E201" t="str">
        <x:v>Quebec</x:v>
      </x:c>
      <x:c r="F201" t="str">
        <x:v>Fiber &amp; Cable</x:v>
      </x:c>
      <x:c r="G201" t="str">
        <x:v>FBR-410</x:v>
      </x:c>
      <x:c r="H201" t="n">
        <x:v>6</x:v>
      </x:c>
      <x:c r="I201" s="10" t="n">
        <x:v>220.73</x:v>
      </x:c>
      <x:c r="J201" s="10" t="n">
        <x:v>1324.38</x:v>
      </x:c>
      <x:c r="K201" t="str">
        <x:v>Open</x:v>
      </x:c>
      <x:c r="L201" s="8" t="n">
        <x:v>46247</x:v>
      </x:c>
      <x:c r="M201" s="8"/>
      <x:c r="N201" t="str"/>
    </x:row>
    <x:row r="202">
      <x:c r="A202" t="str">
        <x:v>ORD-10201</x:v>
      </x:c>
      <x:c r="B202" s="8" t="n">
        <x:v>46226</x:v>
      </x:c>
      <x:c r="C202" t="str">
        <x:v>Jul 2026</x:v>
      </x:c>
      <x:c r="D202" t="str">
        <x:v>Customer 12</x:v>
      </x:c>
      <x:c r="E202" t="str">
        <x:v>Alberta</x:v>
      </x:c>
      <x:c r="F202" t="str">
        <x:v>Fiber &amp; Cable</x:v>
      </x:c>
      <x:c r="G202" t="str">
        <x:v>FBR-110</x:v>
      </x:c>
      <x:c r="H202" t="n">
        <x:v>16</x:v>
      </x:c>
      <x:c r="I202" s="10" t="n">
        <x:v>80.21</x:v>
      </x:c>
      <x:c r="J202" s="10" t="n">
        <x:v>1283.36</x:v>
      </x:c>
      <x:c r="K202" t="str">
        <x:v>Open</x:v>
      </x:c>
      <x:c r="L202" s="8" t="n">
        <x:v>46238</x:v>
      </x:c>
      <x:c r="M202" s="8"/>
      <x:c r="N202" t="str"/>
    </x:row>
    <x:row r="203">
      <x:c r="A203" t="str">
        <x:v>ORD-10202</x:v>
      </x:c>
      <x:c r="B203" s="8" t="n">
        <x:v>46229</x:v>
      </x:c>
      <x:c r="C203" t="str">
        <x:v>Jul 2026</x:v>
      </x:c>
      <x:c r="D203" t="str">
        <x:v>Customer 25</x:v>
      </x:c>
      <x:c r="E203" t="str">
        <x:v>Alberta</x:v>
      </x:c>
      <x:c r="F203" t="str">
        <x:v>Fiber &amp; Cable</x:v>
      </x:c>
      <x:c r="G203" t="str">
        <x:v>FBR-410</x:v>
      </x:c>
      <x:c r="H203" t="n">
        <x:v>3</x:v>
      </x:c>
      <x:c r="I203" s="10" t="n">
        <x:v>199.33</x:v>
      </x:c>
      <x:c r="J203" s="10" t="n">
        <x:v>597.99</x:v>
      </x:c>
      <x:c r="K203" t="str">
        <x:v>Completed</x:v>
      </x:c>
      <x:c r="L203" s="8" t="n">
        <x:v>46239</x:v>
      </x:c>
      <x:c r="M203" s="8" t="n">
        <x:v>46240</x:v>
      </x:c>
      <x:c r="N203" t="str">
        <x:v>Late</x:v>
      </x:c>
    </x:row>
    <x:row r="204">
      <x:c r="A204" t="str">
        <x:v>ORD-10203</x:v>
      </x:c>
      <x:c r="B204" s="8" t="n">
        <x:v>46234</x:v>
      </x:c>
      <x:c r="C204" t="str">
        <x:v>Jul 2026</x:v>
      </x:c>
      <x:c r="D204" t="str">
        <x:v>Customer 12</x:v>
      </x:c>
      <x:c r="E204" t="str">
        <x:v>Quebec</x:v>
      </x:c>
      <x:c r="F204" t="str">
        <x:v>Network Equipment</x:v>
      </x:c>
      <x:c r="G204" t="str">
        <x:v>NET-101</x:v>
      </x:c>
      <x:c r="H204" t="n">
        <x:v>11</x:v>
      </x:c>
      <x:c r="I204" s="10" t="n">
        <x:v>494.37</x:v>
      </x:c>
      <x:c r="J204" s="10" t="n">
        <x:v>5438.07</x:v>
      </x:c>
      <x:c r="K204" t="str">
        <x:v>Completed</x:v>
      </x:c>
      <x:c r="L204" s="8" t="n">
        <x:v>46244</x:v>
      </x:c>
      <x:c r="M204" s="8" t="n">
        <x:v>46246</x:v>
      </x:c>
      <x:c r="N204" t="str">
        <x:v>Late</x:v>
      </x:c>
    </x:row>
    <x:row r="205">
      <x:c r="A205" t="str">
        <x:v>ORD-10204</x:v>
      </x:c>
      <x:c r="B205" s="8" t="n">
        <x:v>46236</x:v>
      </x:c>
      <x:c r="C205" t="str">
        <x:v>Aug 2026</x:v>
      </x:c>
      <x:c r="D205" t="str">
        <x:v>Customer 10</x:v>
      </x:c>
      <x:c r="E205" t="str">
        <x:v>Quebec</x:v>
      </x:c>
      <x:c r="F205" t="str">
        <x:v>Fiber &amp; Cable</x:v>
      </x:c>
      <x:c r="G205" t="str">
        <x:v>FBR-110</x:v>
      </x:c>
      <x:c r="H205" t="n">
        <x:v>14</x:v>
      </x:c>
      <x:c r="I205" s="10" t="n">
        <x:v>85.88</x:v>
      </x:c>
      <x:c r="J205" s="10" t="n">
        <x:v>1202.32</x:v>
      </x:c>
      <x:c r="K205" t="str">
        <x:v>Completed</x:v>
      </x:c>
      <x:c r="L205" s="8" t="n">
        <x:v>46240</x:v>
      </x:c>
      <x:c r="M205" s="8" t="n">
        <x:v>46241</x:v>
      </x:c>
      <x:c r="N205" t="str">
        <x:v>Late</x:v>
      </x:c>
    </x:row>
    <x:row r="206">
      <x:c r="A206" t="str">
        <x:v>ORD-10205</x:v>
      </x:c>
      <x:c r="B206" s="8" t="n">
        <x:v>46065</x:v>
      </x:c>
      <x:c r="C206" t="str">
        <x:v>Feb 2026</x:v>
      </x:c>
      <x:c r="D206" t="str">
        <x:v>Customer 03</x:v>
      </x:c>
      <x:c r="E206" t="str">
        <x:v>British Columbia</x:v>
      </x:c>
      <x:c r="F206" t="str">
        <x:v>Power &amp; Utility</x:v>
      </x:c>
      <x:c r="G206" t="str">
        <x:v>PWR-510</x:v>
      </x:c>
      <x:c r="H206" t="n">
        <x:v>8</x:v>
      </x:c>
      <x:c r="I206" s="10" t="n">
        <x:v>632.6</x:v>
      </x:c>
      <x:c r="J206" s="10" t="n">
        <x:v>5060.8</x:v>
      </x:c>
      <x:c r="K206" t="str">
        <x:v>Open</x:v>
      </x:c>
      <x:c r="L206" s="8" t="n">
        <x:v>46072</x:v>
      </x:c>
      <x:c r="M206" s="8"/>
      <x:c r="N206" t="str"/>
    </x:row>
    <x:row r="207">
      <x:c r="A207" t="str">
        <x:v>ORD-10206</x:v>
      </x:c>
      <x:c r="B207" s="8" t="n">
        <x:v>46074</x:v>
      </x:c>
      <x:c r="C207" t="str">
        <x:v>Feb 2026</x:v>
      </x:c>
      <x:c r="D207" t="str">
        <x:v>Customer 19</x:v>
      </x:c>
      <x:c r="E207" t="str">
        <x:v>Quebec</x:v>
      </x:c>
      <x:c r="F207" t="str">
        <x:v>Power &amp; Utility</x:v>
      </x:c>
      <x:c r="G207" t="str">
        <x:v>PWR-115</x:v>
      </x:c>
      <x:c r="H207" t="n">
        <x:v>10</x:v>
      </x:c>
      <x:c r="I207" s="10" t="n">
        <x:v>266.77</x:v>
      </x:c>
      <x:c r="J207" s="10" t="n">
        <x:v>2667.7</x:v>
      </x:c>
      <x:c r="K207" t="str">
        <x:v>Completed</x:v>
      </x:c>
      <x:c r="L207" s="8" t="n">
        <x:v>46085</x:v>
      </x:c>
      <x:c r="M207" s="8" t="n">
        <x:v>46086</x:v>
      </x:c>
      <x:c r="N207" t="str">
        <x:v>Late</x:v>
      </x:c>
    </x:row>
    <x:row r="208">
      <x:c r="A208" t="str">
        <x:v>ORD-10207</x:v>
      </x:c>
      <x:c r="B208" s="8" t="n">
        <x:v>46067</x:v>
      </x:c>
      <x:c r="C208" t="str">
        <x:v>Feb 2026</x:v>
      </x:c>
      <x:c r="D208" t="str">
        <x:v>Customer 21</x:v>
      </x:c>
      <x:c r="E208" t="str">
        <x:v>British Columbia</x:v>
      </x:c>
      <x:c r="F208" t="str">
        <x:v>Power &amp; Utility</x:v>
      </x:c>
      <x:c r="G208" t="str">
        <x:v>PWR-510</x:v>
      </x:c>
      <x:c r="H208" t="n">
        <x:v>2</x:v>
      </x:c>
      <x:c r="I208" s="10" t="n">
        <x:v>675.54</x:v>
      </x:c>
      <x:c r="J208" s="10" t="n">
        <x:v>1351.08</x:v>
      </x:c>
      <x:c r="K208" t="str">
        <x:v>Completed</x:v>
      </x:c>
      <x:c r="L208" s="8" t="n">
        <x:v>46071</x:v>
      </x:c>
      <x:c r="M208" s="8" t="n">
        <x:v>46069</x:v>
      </x:c>
      <x:c r="N208" t="str">
        <x:v>On Time</x:v>
      </x:c>
    </x:row>
    <x:row r="209">
      <x:c r="A209" t="str">
        <x:v>ORD-10208</x:v>
      </x:c>
      <x:c r="B209" s="8" t="n">
        <x:v>46190</x:v>
      </x:c>
      <x:c r="C209" t="str">
        <x:v>Jun 2026</x:v>
      </x:c>
      <x:c r="D209" t="str">
        <x:v>Customer 18</x:v>
      </x:c>
      <x:c r="E209" t="str">
        <x:v>British Columbia</x:v>
      </x:c>
      <x:c r="F209" t="str">
        <x:v>Fiber &amp; Cable</x:v>
      </x:c>
      <x:c r="G209" t="str">
        <x:v>FBR-410</x:v>
      </x:c>
      <x:c r="H209" t="n">
        <x:v>14</x:v>
      </x:c>
      <x:c r="I209" s="10" t="n">
        <x:v>215.57</x:v>
      </x:c>
      <x:c r="J209" s="10" t="n">
        <x:v>3017.98</x:v>
      </x:c>
      <x:c r="K209" t="str">
        <x:v>Completed</x:v>
      </x:c>
      <x:c r="L209" s="8" t="n">
        <x:v>46200</x:v>
      </x:c>
      <x:c r="M209" s="8" t="n">
        <x:v>46203</x:v>
      </x:c>
      <x:c r="N209" t="str">
        <x:v>Late</x:v>
      </x:c>
    </x:row>
    <x:row r="210">
      <x:c r="A210" t="str">
        <x:v>ORD-10209</x:v>
      </x:c>
      <x:c r="B210" s="8" t="n">
        <x:v>46188</x:v>
      </x:c>
      <x:c r="C210" t="str">
        <x:v>Jun 2026</x:v>
      </x:c>
      <x:c r="D210" t="str">
        <x:v>Customer 10</x:v>
      </x:c>
      <x:c r="E210" t="str">
        <x:v>Alberta</x:v>
      </x:c>
      <x:c r="F210" t="str">
        <x:v>Power &amp; Utility</x:v>
      </x:c>
      <x:c r="G210" t="str">
        <x:v>PWR-240</x:v>
      </x:c>
      <x:c r="H210" t="n">
        <x:v>8</x:v>
      </x:c>
      <x:c r="I210" s="10" t="n">
        <x:v>410.54</x:v>
      </x:c>
      <x:c r="J210" s="10" t="n">
        <x:v>3284.32</x:v>
      </x:c>
      <x:c r="K210" t="str">
        <x:v>Processing</x:v>
      </x:c>
      <x:c r="L210" s="8" t="n">
        <x:v>46197</x:v>
      </x:c>
      <x:c r="M210" s="8"/>
      <x:c r="N210" t="str"/>
    </x:row>
    <x:row r="211">
      <x:c r="A211" t="str">
        <x:v>ORD-10210</x:v>
      </x:c>
      <x:c r="B211" s="8" t="n">
        <x:v>46042</x:v>
      </x:c>
      <x:c r="C211" t="str">
        <x:v>Jan 2026</x:v>
      </x:c>
      <x:c r="D211" t="str">
        <x:v>Customer 05</x:v>
      </x:c>
      <x:c r="E211" t="str">
        <x:v>British Columbia</x:v>
      </x:c>
      <x:c r="F211" t="str">
        <x:v>Network Equipment</x:v>
      </x:c>
      <x:c r="G211" t="str">
        <x:v>NET-101</x:v>
      </x:c>
      <x:c r="H211" t="n">
        <x:v>15</x:v>
      </x:c>
      <x:c r="I211" s="10" t="n">
        <x:v>479.13</x:v>
      </x:c>
      <x:c r="J211" s="10" t="n">
        <x:v>7186.95</x:v>
      </x:c>
      <x:c r="K211" t="str">
        <x:v>Completed</x:v>
      </x:c>
      <x:c r="L211" s="8" t="n">
        <x:v>46048</x:v>
      </x:c>
      <x:c r="M211" s="8" t="n">
        <x:v>46048</x:v>
      </x:c>
      <x:c r="N211" t="str">
        <x:v>On Time</x:v>
      </x:c>
    </x:row>
    <x:row r="212">
      <x:c r="A212" t="str">
        <x:v>ORD-10211</x:v>
      </x:c>
      <x:c r="B212" s="8" t="n">
        <x:v>46244</x:v>
      </x:c>
      <x:c r="C212" t="str">
        <x:v>Aug 2026</x:v>
      </x:c>
      <x:c r="D212" t="str">
        <x:v>Customer 04</x:v>
      </x:c>
      <x:c r="E212" t="str">
        <x:v>British Columbia</x:v>
      </x:c>
      <x:c r="F212" t="str">
        <x:v>Power &amp; Utility</x:v>
      </x:c>
      <x:c r="G212" t="str">
        <x:v>PWR-510</x:v>
      </x:c>
      <x:c r="H212" t="n">
        <x:v>12</x:v>
      </x:c>
      <x:c r="I212" s="10" t="n">
        <x:v>688.99</x:v>
      </x:c>
      <x:c r="J212" s="10" t="n">
        <x:v>8267.88</x:v>
      </x:c>
      <x:c r="K212" t="str">
        <x:v>Completed</x:v>
      </x:c>
      <x:c r="L212" s="8" t="n">
        <x:v>46252</x:v>
      </x:c>
      <x:c r="M212" s="8" t="n">
        <x:v>46253</x:v>
      </x:c>
      <x:c r="N212" t="str">
        <x:v>Late</x:v>
      </x:c>
    </x:row>
    <x:row r="213">
      <x:c r="A213" t="str">
        <x:v>ORD-10212</x:v>
      </x:c>
      <x:c r="B213" s="8" t="n">
        <x:v>46085</x:v>
      </x:c>
      <x:c r="C213" t="str">
        <x:v>Mar 2026</x:v>
      </x:c>
      <x:c r="D213" t="str">
        <x:v>Customer 13</x:v>
      </x:c>
      <x:c r="E213" t="str">
        <x:v>Alberta</x:v>
      </x:c>
      <x:c r="F213" t="str">
        <x:v>Tools &amp; Accessories</x:v>
      </x:c>
      <x:c r="G213" t="str">
        <x:v>TLS-125</x:v>
      </x:c>
      <x:c r="H213" t="n">
        <x:v>9</x:v>
      </x:c>
      <x:c r="I213" s="10" t="n">
        <x:v>45.13</x:v>
      </x:c>
      <x:c r="J213" s="10" t="n">
        <x:v>406.17</x:v>
      </x:c>
      <x:c r="K213" t="str">
        <x:v>Completed</x:v>
      </x:c>
      <x:c r="L213" s="8" t="n">
        <x:v>46089</x:v>
      </x:c>
      <x:c r="M213" s="8" t="n">
        <x:v>46088</x:v>
      </x:c>
      <x:c r="N213" t="str">
        <x:v>On Time</x:v>
      </x:c>
    </x:row>
    <x:row r="214">
      <x:c r="A214" t="str">
        <x:v>ORD-10213</x:v>
      </x:c>
      <x:c r="B214" s="8" t="n">
        <x:v>46087</x:v>
      </x:c>
      <x:c r="C214" t="str">
        <x:v>Mar 2026</x:v>
      </x:c>
      <x:c r="D214" t="str">
        <x:v>Customer 15</x:v>
      </x:c>
      <x:c r="E214" t="str">
        <x:v>Alberta</x:v>
      </x:c>
      <x:c r="F214" t="str">
        <x:v>Fiber &amp; Cable</x:v>
      </x:c>
      <x:c r="G214" t="str">
        <x:v>FBR-225</x:v>
      </x:c>
      <x:c r="H214" t="n">
        <x:v>11</x:v>
      </x:c>
      <x:c r="I214" s="10" t="n">
        <x:v>120.82</x:v>
      </x:c>
      <x:c r="J214" s="10" t="n">
        <x:v>1329.02</x:v>
      </x:c>
      <x:c r="K214" t="str">
        <x:v>Completed</x:v>
      </x:c>
      <x:c r="L214" s="8" t="n">
        <x:v>46097</x:v>
      </x:c>
      <x:c r="M214" s="8" t="n">
        <x:v>46101</x:v>
      </x:c>
      <x:c r="N214" t="str">
        <x:v>Late</x:v>
      </x:c>
    </x:row>
    <x:row r="215">
      <x:c r="A215" t="str">
        <x:v>ORD-10214</x:v>
      </x:c>
      <x:c r="B215" s="8" t="n">
        <x:v>46102</x:v>
      </x:c>
      <x:c r="C215" t="str">
        <x:v>Mar 2026</x:v>
      </x:c>
      <x:c r="D215" t="str">
        <x:v>Customer 08</x:v>
      </x:c>
      <x:c r="E215" t="str">
        <x:v>Quebec</x:v>
      </x:c>
      <x:c r="F215" t="str">
        <x:v>Tools &amp; Accessories</x:v>
      </x:c>
      <x:c r="G215" t="str">
        <x:v>TLS-125</x:v>
      </x:c>
      <x:c r="H215" t="n">
        <x:v>3</x:v>
      </x:c>
      <x:c r="I215" s="10" t="n">
        <x:v>48.25</x:v>
      </x:c>
      <x:c r="J215" s="10" t="n">
        <x:v>144.75</x:v>
      </x:c>
      <x:c r="K215" t="str">
        <x:v>Open</x:v>
      </x:c>
      <x:c r="L215" s="8" t="n">
        <x:v>46112</x:v>
      </x:c>
      <x:c r="M215" s="8"/>
      <x:c r="N215" t="str"/>
    </x:row>
    <x:row r="216">
      <x:c r="A216" t="str">
        <x:v>ORD-10215</x:v>
      </x:c>
      <x:c r="B216" s="8" t="n">
        <x:v>46173</x:v>
      </x:c>
      <x:c r="C216" t="str">
        <x:v>May 2026</x:v>
      </x:c>
      <x:c r="D216" t="str">
        <x:v>Customer 10</x:v>
      </x:c>
      <x:c r="E216" t="str">
        <x:v>Ontario</x:v>
      </x:c>
      <x:c r="F216" t="str">
        <x:v>Power &amp; Utility</x:v>
      </x:c>
      <x:c r="G216" t="str">
        <x:v>PWR-115</x:v>
      </x:c>
      <x:c r="H216" t="n">
        <x:v>2</x:v>
      </x:c>
      <x:c r="I216" s="10" t="n">
        <x:v>254.64</x:v>
      </x:c>
      <x:c r="J216" s="10" t="n">
        <x:v>509.28</x:v>
      </x:c>
      <x:c r="K216" t="str">
        <x:v>Open</x:v>
      </x:c>
      <x:c r="L216" s="8" t="n">
        <x:v>46183</x:v>
      </x:c>
      <x:c r="M216" s="8"/>
      <x:c r="N216" t="str"/>
    </x:row>
    <x:row r="217">
      <x:c r="A217" t="str">
        <x:v>ORD-10216</x:v>
      </x:c>
      <x:c r="B217" s="8" t="n">
        <x:v>46240</x:v>
      </x:c>
      <x:c r="C217" t="str">
        <x:v>Aug 2026</x:v>
      </x:c>
      <x:c r="D217" t="str">
        <x:v>Customer 25</x:v>
      </x:c>
      <x:c r="E217" t="str">
        <x:v>Alberta</x:v>
      </x:c>
      <x:c r="F217" t="str">
        <x:v>Network Equipment</x:v>
      </x:c>
      <x:c r="G217" t="str">
        <x:v>NET-205</x:v>
      </x:c>
      <x:c r="H217" t="n">
        <x:v>5</x:v>
      </x:c>
      <x:c r="I217" s="10" t="n">
        <x:v>765.75</x:v>
      </x:c>
      <x:c r="J217" s="10" t="n">
        <x:v>3828.75</x:v>
      </x:c>
      <x:c r="K217" t="str">
        <x:v>Processing</x:v>
      </x:c>
      <x:c r="L217" s="8" t="n">
        <x:v>46248</x:v>
      </x:c>
      <x:c r="M217" s="8"/>
      <x:c r="N217" t="str"/>
    </x:row>
    <x:row r="218">
      <x:c r="A218" t="str">
        <x:v>ORD-10217</x:v>
      </x:c>
      <x:c r="B218" s="8" t="n">
        <x:v>46117</x:v>
      </x:c>
      <x:c r="C218" t="str">
        <x:v>Apr 2026</x:v>
      </x:c>
      <x:c r="D218" t="str">
        <x:v>Customer 03</x:v>
      </x:c>
      <x:c r="E218" t="str">
        <x:v>Alberta</x:v>
      </x:c>
      <x:c r="F218" t="str">
        <x:v>Network Equipment</x:v>
      </x:c>
      <x:c r="G218" t="str">
        <x:v>NET-205</x:v>
      </x:c>
      <x:c r="H218" t="n">
        <x:v>2</x:v>
      </x:c>
      <x:c r="I218" s="10" t="n">
        <x:v>734.28</x:v>
      </x:c>
      <x:c r="J218" s="10" t="n">
        <x:v>1468.56</x:v>
      </x:c>
      <x:c r="K218" t="str">
        <x:v>Completed</x:v>
      </x:c>
      <x:c r="L218" s="8" t="n">
        <x:v>46125</x:v>
      </x:c>
      <x:c r="M218" s="8" t="n">
        <x:v>46126</x:v>
      </x:c>
      <x:c r="N218" t="str">
        <x:v>Late</x:v>
      </x:c>
    </x:row>
    <x:row r="219">
      <x:c r="A219" t="str">
        <x:v>ORD-10218</x:v>
      </x:c>
      <x:c r="B219" s="8" t="n">
        <x:v>46153</x:v>
      </x:c>
      <x:c r="C219" t="str">
        <x:v>May 2026</x:v>
      </x:c>
      <x:c r="D219" t="str">
        <x:v>Customer 04</x:v>
      </x:c>
      <x:c r="E219" t="str">
        <x:v>Quebec</x:v>
      </x:c>
      <x:c r="F219" t="str">
        <x:v>Tools &amp; Accessories</x:v>
      </x:c>
      <x:c r="G219" t="str">
        <x:v>TLS-460</x:v>
      </x:c>
      <x:c r="H219" t="n">
        <x:v>9</x:v>
      </x:c>
      <x:c r="I219" s="10" t="n">
        <x:v>168.89</x:v>
      </x:c>
      <x:c r="J219" s="10" t="n">
        <x:v>1520.01</x:v>
      </x:c>
      <x:c r="K219" t="str">
        <x:v>Open</x:v>
      </x:c>
      <x:c r="L219" s="8" t="n">
        <x:v>46165</x:v>
      </x:c>
      <x:c r="M219" s="8"/>
      <x:c r="N219" t="str"/>
    </x:row>
    <x:row r="220">
      <x:c r="A220" t="str">
        <x:v>ORD-10219</x:v>
      </x:c>
      <x:c r="B220" s="8" t="n">
        <x:v>46048</x:v>
      </x:c>
      <x:c r="C220" t="str">
        <x:v>Jan 2026</x:v>
      </x:c>
      <x:c r="D220" t="str">
        <x:v>Customer 17</x:v>
      </x:c>
      <x:c r="E220" t="str">
        <x:v>Alberta</x:v>
      </x:c>
      <x:c r="F220" t="str">
        <x:v>Tools &amp; Accessories</x:v>
      </x:c>
      <x:c r="G220" t="str">
        <x:v>TLS-275</x:v>
      </x:c>
      <x:c r="H220" t="n">
        <x:v>11</x:v>
      </x:c>
      <x:c r="I220" s="10" t="n">
        <x:v>96.72</x:v>
      </x:c>
      <x:c r="J220" s="10" t="n">
        <x:v>1063.92</x:v>
      </x:c>
      <x:c r="K220" t="str">
        <x:v>Completed</x:v>
      </x:c>
      <x:c r="L220" s="8" t="n">
        <x:v>46053</x:v>
      </x:c>
      <x:c r="M220" s="8" t="n">
        <x:v>46053</x:v>
      </x:c>
      <x:c r="N220" t="str">
        <x:v>On Time</x:v>
      </x:c>
    </x:row>
    <x:row r="221">
      <x:c r="A221" t="str">
        <x:v>ORD-10220</x:v>
      </x:c>
      <x:c r="B221" s="8" t="n">
        <x:v>46152</x:v>
      </x:c>
      <x:c r="C221" t="str">
        <x:v>May 2026</x:v>
      </x:c>
      <x:c r="D221" t="str">
        <x:v>Customer 05</x:v>
      </x:c>
      <x:c r="E221" t="str">
        <x:v>Quebec</x:v>
      </x:c>
      <x:c r="F221" t="str">
        <x:v>Network Equipment</x:v>
      </x:c>
      <x:c r="G221" t="str">
        <x:v>NET-101</x:v>
      </x:c>
      <x:c r="H221" t="n">
        <x:v>2</x:v>
      </x:c>
      <x:c r="I221" s="10" t="n">
        <x:v>460.41</x:v>
      </x:c>
      <x:c r="J221" s="10" t="n">
        <x:v>920.82</x:v>
      </x:c>
      <x:c r="K221" t="str">
        <x:v>Completed</x:v>
      </x:c>
      <x:c r="L221" s="8" t="n">
        <x:v>46162</x:v>
      </x:c>
      <x:c r="M221" s="8" t="n">
        <x:v>46163</x:v>
      </x:c>
      <x:c r="N221" t="str">
        <x:v>Late</x:v>
      </x:c>
    </x:row>
    <x:row r="222">
      <x:c r="A222" t="str">
        <x:v>ORD-10221</x:v>
      </x:c>
      <x:c r="B222" s="8" t="n">
        <x:v>46107</x:v>
      </x:c>
      <x:c r="C222" t="str">
        <x:v>Mar 2026</x:v>
      </x:c>
      <x:c r="D222" t="str">
        <x:v>Customer 19</x:v>
      </x:c>
      <x:c r="E222" t="str">
        <x:v>British Columbia</x:v>
      </x:c>
      <x:c r="F222" t="str">
        <x:v>Power &amp; Utility</x:v>
      </x:c>
      <x:c r="G222" t="str">
        <x:v>PWR-115</x:v>
      </x:c>
      <x:c r="H222" t="n">
        <x:v>13</x:v>
      </x:c>
      <x:c r="I222" s="10" t="n">
        <x:v>280.46</x:v>
      </x:c>
      <x:c r="J222" s="10" t="n">
        <x:v>3645.98</x:v>
      </x:c>
      <x:c r="K222" t="str">
        <x:v>Processing</x:v>
      </x:c>
      <x:c r="L222" s="8" t="n">
        <x:v>46114</x:v>
      </x:c>
      <x:c r="M222" s="8"/>
      <x:c r="N222" t="str"/>
    </x:row>
    <x:row r="223">
      <x:c r="A223" t="str">
        <x:v>ORD-10222</x:v>
      </x:c>
      <x:c r="B223" s="8" t="n">
        <x:v>46153</x:v>
      </x:c>
      <x:c r="C223" t="str">
        <x:v>May 2026</x:v>
      </x:c>
      <x:c r="D223" t="str">
        <x:v>Customer 04</x:v>
      </x:c>
      <x:c r="E223" t="str">
        <x:v>Alberta</x:v>
      </x:c>
      <x:c r="F223" t="str">
        <x:v>Tools &amp; Accessories</x:v>
      </x:c>
      <x:c r="G223" t="str">
        <x:v>TLS-460</x:v>
      </x:c>
      <x:c r="H223" t="n">
        <x:v>10</x:v>
      </x:c>
      <x:c r="I223" s="10" t="n">
        <x:v>161.04</x:v>
      </x:c>
      <x:c r="J223" s="10" t="n">
        <x:v>1610.4</x:v>
      </x:c>
      <x:c r="K223" t="str">
        <x:v>Completed</x:v>
      </x:c>
      <x:c r="L223" s="8" t="n">
        <x:v>46161</x:v>
      </x:c>
      <x:c r="M223" s="8" t="n">
        <x:v>46161</x:v>
      </x:c>
      <x:c r="N223" t="str">
        <x:v>On Time</x:v>
      </x:c>
    </x:row>
    <x:row r="224">
      <x:c r="A224" t="str">
        <x:v>ORD-10223</x:v>
      </x:c>
      <x:c r="B224" s="8" t="n">
        <x:v>46173</x:v>
      </x:c>
      <x:c r="C224" t="str">
        <x:v>May 2026</x:v>
      </x:c>
      <x:c r="D224" t="str">
        <x:v>Customer 24</x:v>
      </x:c>
      <x:c r="E224" t="str">
        <x:v>Ontario</x:v>
      </x:c>
      <x:c r="F224" t="str">
        <x:v>Power &amp; Utility</x:v>
      </x:c>
      <x:c r="G224" t="str">
        <x:v>PWR-510</x:v>
      </x:c>
      <x:c r="H224" t="n">
        <x:v>1</x:v>
      </x:c>
      <x:c r="I224" s="10" t="n">
        <x:v>655.08</x:v>
      </x:c>
      <x:c r="J224" s="10" t="n">
        <x:v>655.08</x:v>
      </x:c>
      <x:c r="K224" t="str">
        <x:v>Completed</x:v>
      </x:c>
      <x:c r="L224" s="8" t="n">
        <x:v>46185</x:v>
      </x:c>
      <x:c r="M224" s="8" t="n">
        <x:v>46186</x:v>
      </x:c>
      <x:c r="N224" t="str">
        <x:v>Late</x:v>
      </x:c>
    </x:row>
    <x:row r="225">
      <x:c r="A225" t="str">
        <x:v>ORD-10224</x:v>
      </x:c>
      <x:c r="B225" s="8" t="n">
        <x:v>46173</x:v>
      </x:c>
      <x:c r="C225" t="str">
        <x:v>May 2026</x:v>
      </x:c>
      <x:c r="D225" t="str">
        <x:v>Customer 05</x:v>
      </x:c>
      <x:c r="E225" t="str">
        <x:v>Quebec</x:v>
      </x:c>
      <x:c r="F225" t="str">
        <x:v>Tools &amp; Accessories</x:v>
      </x:c>
      <x:c r="G225" t="str">
        <x:v>TLS-125</x:v>
      </x:c>
      <x:c r="H225" t="n">
        <x:v>17</x:v>
      </x:c>
      <x:c r="I225" s="10" t="n">
        <x:v>46.26</x:v>
      </x:c>
      <x:c r="J225" s="10" t="n">
        <x:v>786.42</x:v>
      </x:c>
      <x:c r="K225" t="str">
        <x:v>Open</x:v>
      </x:c>
      <x:c r="L225" s="8" t="n">
        <x:v>46182</x:v>
      </x:c>
      <x:c r="M225" s="8"/>
      <x:c r="N225" t="str"/>
    </x:row>
    <x:row r="226">
      <x:c r="A226" t="str">
        <x:v>ORD-10225</x:v>
      </x:c>
      <x:c r="B226" s="8" t="n">
        <x:v>46032</x:v>
      </x:c>
      <x:c r="C226" t="str">
        <x:v>Jan 2026</x:v>
      </x:c>
      <x:c r="D226" t="str">
        <x:v>Customer 07</x:v>
      </x:c>
      <x:c r="E226" t="str">
        <x:v>Alberta</x:v>
      </x:c>
      <x:c r="F226" t="str">
        <x:v>Network Equipment</x:v>
      </x:c>
      <x:c r="G226" t="str">
        <x:v>NET-101</x:v>
      </x:c>
      <x:c r="H226" t="n">
        <x:v>1</x:v>
      </x:c>
      <x:c r="I226" s="10" t="n">
        <x:v>480.84</x:v>
      </x:c>
      <x:c r="J226" s="10" t="n">
        <x:v>480.84</x:v>
      </x:c>
      <x:c r="K226" t="str">
        <x:v>Completed</x:v>
      </x:c>
      <x:c r="L226" s="8" t="n">
        <x:v>46037</x:v>
      </x:c>
      <x:c r="M226" s="8" t="n">
        <x:v>46037</x:v>
      </x:c>
      <x:c r="N226" t="str">
        <x:v>On Time</x:v>
      </x:c>
    </x:row>
    <x:row r="227">
      <x:c r="A227" t="str">
        <x:v>ORD-10226</x:v>
      </x:c>
      <x:c r="B227" s="8" t="n">
        <x:v>46152</x:v>
      </x:c>
      <x:c r="C227" t="str">
        <x:v>May 2026</x:v>
      </x:c>
      <x:c r="D227" t="str">
        <x:v>Customer 18</x:v>
      </x:c>
      <x:c r="E227" t="str">
        <x:v>British Columbia</x:v>
      </x:c>
      <x:c r="F227" t="str">
        <x:v>Tools &amp; Accessories</x:v>
      </x:c>
      <x:c r="G227" t="str">
        <x:v>TLS-460</x:v>
      </x:c>
      <x:c r="H227" t="n">
        <x:v>2</x:v>
      </x:c>
      <x:c r="I227" s="10" t="n">
        <x:v>166.21</x:v>
      </x:c>
      <x:c r="J227" s="10" t="n">
        <x:v>332.42</x:v>
      </x:c>
      <x:c r="K227" t="str">
        <x:v>Open</x:v>
      </x:c>
      <x:c r="L227" s="8" t="n">
        <x:v>46158</x:v>
      </x:c>
      <x:c r="M227" s="8"/>
      <x:c r="N227" t="str"/>
    </x:row>
    <x:row r="228">
      <x:c r="A228" t="str">
        <x:v>ORD-10227</x:v>
      </x:c>
      <x:c r="B228" s="8" t="n">
        <x:v>46193</x:v>
      </x:c>
      <x:c r="C228" t="str">
        <x:v>Jun 2026</x:v>
      </x:c>
      <x:c r="D228" t="str">
        <x:v>Customer 11</x:v>
      </x:c>
      <x:c r="E228" t="str">
        <x:v>British Columbia</x:v>
      </x:c>
      <x:c r="F228" t="str">
        <x:v>Tools &amp; Accessories</x:v>
      </x:c>
      <x:c r="G228" t="str">
        <x:v>TLS-460</x:v>
      </x:c>
      <x:c r="H228" t="n">
        <x:v>13</x:v>
      </x:c>
      <x:c r="I228" s="10" t="n">
        <x:v>157.43</x:v>
      </x:c>
      <x:c r="J228" s="10" t="n">
        <x:v>2046.59</x:v>
      </x:c>
      <x:c r="K228" t="str">
        <x:v>Completed</x:v>
      </x:c>
      <x:c r="L228" s="8" t="n">
        <x:v>46203</x:v>
      </x:c>
      <x:c r="M228" s="8" t="n">
        <x:v>46206</x:v>
      </x:c>
      <x:c r="N228" t="str">
        <x:v>Late</x:v>
      </x:c>
    </x:row>
    <x:row r="229">
      <x:c r="A229" t="str">
        <x:v>ORD-10228</x:v>
      </x:c>
      <x:c r="B229" s="8" t="n">
        <x:v>46197</x:v>
      </x:c>
      <x:c r="C229" t="str">
        <x:v>Jun 2026</x:v>
      </x:c>
      <x:c r="D229" t="str">
        <x:v>Customer 08</x:v>
      </x:c>
      <x:c r="E229" t="str">
        <x:v>British Columbia</x:v>
      </x:c>
      <x:c r="F229" t="str">
        <x:v>Power &amp; Utility</x:v>
      </x:c>
      <x:c r="G229" t="str">
        <x:v>PWR-510</x:v>
      </x:c>
      <x:c r="H229" t="n">
        <x:v>16</x:v>
      </x:c>
      <x:c r="I229" s="10" t="n">
        <x:v>618.83</x:v>
      </x:c>
      <x:c r="J229" s="10" t="n">
        <x:v>9901.28</x:v>
      </x:c>
      <x:c r="K229" t="str">
        <x:v>Completed</x:v>
      </x:c>
      <x:c r="L229" s="8" t="n">
        <x:v>46204</x:v>
      </x:c>
      <x:c r="M229" s="8" t="n">
        <x:v>46205</x:v>
      </x:c>
      <x:c r="N229" t="str">
        <x:v>Late</x:v>
      </x:c>
    </x:row>
    <x:row r="230">
      <x:c r="A230" t="str">
        <x:v>ORD-10229</x:v>
      </x:c>
      <x:c r="B230" s="8" t="n">
        <x:v>46221</x:v>
      </x:c>
      <x:c r="C230" t="str">
        <x:v>Jul 2026</x:v>
      </x:c>
      <x:c r="D230" t="str">
        <x:v>Customer 18</x:v>
      </x:c>
      <x:c r="E230" t="str">
        <x:v>British Columbia</x:v>
      </x:c>
      <x:c r="F230" t="str">
        <x:v>Power &amp; Utility</x:v>
      </x:c>
      <x:c r="G230" t="str">
        <x:v>PWR-510</x:v>
      </x:c>
      <x:c r="H230" t="n">
        <x:v>7</x:v>
      </x:c>
      <x:c r="I230" s="10" t="n">
        <x:v>663.45</x:v>
      </x:c>
      <x:c r="J230" s="10" t="n">
        <x:v>4644.15</x:v>
      </x:c>
      <x:c r="K230" t="str">
        <x:v>Completed</x:v>
      </x:c>
      <x:c r="L230" s="8" t="n">
        <x:v>46229</x:v>
      </x:c>
      <x:c r="M230" s="8" t="n">
        <x:v>46230</x:v>
      </x:c>
      <x:c r="N230" t="str">
        <x:v>Late</x:v>
      </x:c>
    </x:row>
    <x:row r="231">
      <x:c r="A231" t="str">
        <x:v>ORD-10230</x:v>
      </x:c>
      <x:c r="B231" s="8" t="n">
        <x:v>46097</x:v>
      </x:c>
      <x:c r="C231" t="str">
        <x:v>Mar 2026</x:v>
      </x:c>
      <x:c r="D231" t="str">
        <x:v>Customer 05</x:v>
      </x:c>
      <x:c r="E231" t="str">
        <x:v>British Columbia</x:v>
      </x:c>
      <x:c r="F231" t="str">
        <x:v>Network Equipment</x:v>
      </x:c>
      <x:c r="G231" t="str">
        <x:v>NET-330</x:v>
      </x:c>
      <x:c r="H231" t="n">
        <x:v>18</x:v>
      </x:c>
      <x:c r="I231" s="10" t="n">
        <x:v>312.84</x:v>
      </x:c>
      <x:c r="J231" s="10" t="n">
        <x:v>5631.12</x:v>
      </x:c>
      <x:c r="K231" t="str">
        <x:v>Completed</x:v>
      </x:c>
      <x:c r="L231" s="8" t="n">
        <x:v>46105</x:v>
      </x:c>
      <x:c r="M231" s="8" t="n">
        <x:v>46109</x:v>
      </x:c>
      <x:c r="N231" t="str">
        <x:v>Late</x:v>
      </x:c>
    </x:row>
    <x:row r="232">
      <x:c r="A232" t="str">
        <x:v>ORD-10231</x:v>
      </x:c>
      <x:c r="B232" s="8" t="n">
        <x:v>46034</x:v>
      </x:c>
      <x:c r="C232" t="str">
        <x:v>Jan 2026</x:v>
      </x:c>
      <x:c r="D232" t="str">
        <x:v>Customer 07</x:v>
      </x:c>
      <x:c r="E232" t="str">
        <x:v>Quebec</x:v>
      </x:c>
      <x:c r="F232" t="str">
        <x:v>Power &amp; Utility</x:v>
      </x:c>
      <x:c r="G232" t="str">
        <x:v>PWR-510</x:v>
      </x:c>
      <x:c r="H232" t="n">
        <x:v>3</x:v>
      </x:c>
      <x:c r="I232" s="10" t="n">
        <x:v>632.63</x:v>
      </x:c>
      <x:c r="J232" s="10" t="n">
        <x:v>1897.89</x:v>
      </x:c>
      <x:c r="K232" t="str">
        <x:v>Completed</x:v>
      </x:c>
      <x:c r="L232" s="8" t="n">
        <x:v>46041</x:v>
      </x:c>
      <x:c r="M232" s="8" t="n">
        <x:v>46043</x:v>
      </x:c>
      <x:c r="N232" t="str">
        <x:v>Late</x:v>
      </x:c>
    </x:row>
    <x:row r="233">
      <x:c r="A233" t="str">
        <x:v>ORD-10232</x:v>
      </x:c>
      <x:c r="B233" s="8" t="n">
        <x:v>46235</x:v>
      </x:c>
      <x:c r="C233" t="str">
        <x:v>Aug 2026</x:v>
      </x:c>
      <x:c r="D233" t="str">
        <x:v>Customer 08</x:v>
      </x:c>
      <x:c r="E233" t="str">
        <x:v>Quebec</x:v>
      </x:c>
      <x:c r="F233" t="str">
        <x:v>Power &amp; Utility</x:v>
      </x:c>
      <x:c r="G233" t="str">
        <x:v>PWR-510</x:v>
      </x:c>
      <x:c r="H233" t="n">
        <x:v>9</x:v>
      </x:c>
      <x:c r="I233" s="10" t="n">
        <x:v>613.9</x:v>
      </x:c>
      <x:c r="J233" s="10" t="n">
        <x:v>5525.1</x:v>
      </x:c>
      <x:c r="K233" t="str">
        <x:v>Open</x:v>
      </x:c>
      <x:c r="L233" s="8" t="n">
        <x:v>46247</x:v>
      </x:c>
      <x:c r="M233" s="8"/>
      <x:c r="N233" t="str"/>
    </x:row>
    <x:row r="234">
      <x:c r="A234" t="str">
        <x:v>ORD-10233</x:v>
      </x:c>
      <x:c r="B234" s="8" t="n">
        <x:v>46036</x:v>
      </x:c>
      <x:c r="C234" t="str">
        <x:v>Jan 2026</x:v>
      </x:c>
      <x:c r="D234" t="str">
        <x:v>Customer 04</x:v>
      </x:c>
      <x:c r="E234" t="str">
        <x:v>Quebec</x:v>
      </x:c>
      <x:c r="F234" t="str">
        <x:v>Fiber &amp; Cable</x:v>
      </x:c>
      <x:c r="G234" t="str">
        <x:v>FBR-410</x:v>
      </x:c>
      <x:c r="H234" t="n">
        <x:v>8</x:v>
      </x:c>
      <x:c r="I234" s="10" t="n">
        <x:v>198.94</x:v>
      </x:c>
      <x:c r="J234" s="10" t="n">
        <x:v>1591.52</x:v>
      </x:c>
      <x:c r="K234" t="str">
        <x:v>Completed</x:v>
      </x:c>
      <x:c r="L234" s="8" t="n">
        <x:v>46044</x:v>
      </x:c>
      <x:c r="M234" s="8" t="n">
        <x:v>46046</x:v>
      </x:c>
      <x:c r="N234" t="str">
        <x:v>Late</x:v>
      </x:c>
    </x:row>
    <x:row r="235">
      <x:c r="A235" t="str">
        <x:v>ORD-10234</x:v>
      </x:c>
      <x:c r="B235" s="8" t="n">
        <x:v>46025</x:v>
      </x:c>
      <x:c r="C235" t="str">
        <x:v>Jan 2026</x:v>
      </x:c>
      <x:c r="D235" t="str">
        <x:v>Customer 21</x:v>
      </x:c>
      <x:c r="E235" t="str">
        <x:v>Ontario</x:v>
      </x:c>
      <x:c r="F235" t="str">
        <x:v>Fiber &amp; Cable</x:v>
      </x:c>
      <x:c r="G235" t="str">
        <x:v>FBR-225</x:v>
      </x:c>
      <x:c r="H235" t="n">
        <x:v>16</x:v>
      </x:c>
      <x:c r="I235" s="10" t="n">
        <x:v>125.86</x:v>
      </x:c>
      <x:c r="J235" s="10" t="n">
        <x:v>2013.76</x:v>
      </x:c>
      <x:c r="K235" t="str">
        <x:v>Completed</x:v>
      </x:c>
      <x:c r="L235" s="8" t="n">
        <x:v>46032</x:v>
      </x:c>
      <x:c r="M235" s="8" t="n">
        <x:v>46032</x:v>
      </x:c>
      <x:c r="N235" t="str">
        <x:v>On Time</x:v>
      </x:c>
    </x:row>
    <x:row r="236">
      <x:c r="A236" t="str">
        <x:v>ORD-10235</x:v>
      </x:c>
      <x:c r="B236" s="8" t="n">
        <x:v>46220</x:v>
      </x:c>
      <x:c r="C236" t="str">
        <x:v>Jul 2026</x:v>
      </x:c>
      <x:c r="D236" t="str">
        <x:v>Customer 06</x:v>
      </x:c>
      <x:c r="E236" t="str">
        <x:v>Alberta</x:v>
      </x:c>
      <x:c r="F236" t="str">
        <x:v>Network Equipment</x:v>
      </x:c>
      <x:c r="G236" t="str">
        <x:v>NET-330</x:v>
      </x:c>
      <x:c r="H236" t="n">
        <x:v>8</x:v>
      </x:c>
      <x:c r="I236" s="10" t="n">
        <x:v>319.7</x:v>
      </x:c>
      <x:c r="J236" s="10" t="n">
        <x:v>2557.6</x:v>
      </x:c>
      <x:c r="K236" t="str">
        <x:v>Processing</x:v>
      </x:c>
      <x:c r="L236" s="8" t="n">
        <x:v>46223</x:v>
      </x:c>
      <x:c r="M236" s="8"/>
      <x:c r="N236" t="str"/>
    </x:row>
    <x:row r="237">
      <x:c r="A237" t="str">
        <x:v>ORD-10236</x:v>
      </x:c>
      <x:c r="B237" s="8" t="n">
        <x:v>46238</x:v>
      </x:c>
      <x:c r="C237" t="str">
        <x:v>Aug 2026</x:v>
      </x:c>
      <x:c r="D237" t="str">
        <x:v>Customer 01</x:v>
      </x:c>
      <x:c r="E237" t="str">
        <x:v>British Columbia</x:v>
      </x:c>
      <x:c r="F237" t="str">
        <x:v>Fiber &amp; Cable</x:v>
      </x:c>
      <x:c r="G237" t="str">
        <x:v>FBR-110</x:v>
      </x:c>
      <x:c r="H237" t="n">
        <x:v>13</x:v>
      </x:c>
      <x:c r="I237" s="10" t="n">
        <x:v>89.28</x:v>
      </x:c>
      <x:c r="J237" s="10" t="n">
        <x:v>1160.64</x:v>
      </x:c>
      <x:c r="K237" t="str">
        <x:v>Completed</x:v>
      </x:c>
      <x:c r="L237" s="8" t="n">
        <x:v>46245</x:v>
      </x:c>
      <x:c r="M237" s="8" t="n">
        <x:v>46248</x:v>
      </x:c>
      <x:c r="N237" t="str">
        <x:v>Late</x:v>
      </x:c>
    </x:row>
    <x:row r="238">
      <x:c r="A238" t="str">
        <x:v>ORD-10237</x:v>
      </x:c>
      <x:c r="B238" s="8" t="n">
        <x:v>46169</x:v>
      </x:c>
      <x:c r="C238" t="str">
        <x:v>May 2026</x:v>
      </x:c>
      <x:c r="D238" t="str">
        <x:v>Customer 17</x:v>
      </x:c>
      <x:c r="E238" t="str">
        <x:v>Alberta</x:v>
      </x:c>
      <x:c r="F238" t="str">
        <x:v>Network Equipment</x:v>
      </x:c>
      <x:c r="G238" t="str">
        <x:v>NET-205</x:v>
      </x:c>
      <x:c r="H238" t="n">
        <x:v>10</x:v>
      </x:c>
      <x:c r="I238" s="10" t="n">
        <x:v>722.6</x:v>
      </x:c>
      <x:c r="J238" s="10" t="n">
        <x:v>7226</x:v>
      </x:c>
      <x:c r="K238" t="str">
        <x:v>Processing</x:v>
      </x:c>
      <x:c r="L238" s="8" t="n">
        <x:v>46180</x:v>
      </x:c>
      <x:c r="M238" s="8"/>
      <x:c r="N238" t="str"/>
    </x:row>
    <x:row r="239">
      <x:c r="A239" t="str">
        <x:v>ORD-10238</x:v>
      </x:c>
      <x:c r="B239" s="8" t="n">
        <x:v>46058</x:v>
      </x:c>
      <x:c r="C239" t="str">
        <x:v>Feb 2026</x:v>
      </x:c>
      <x:c r="D239" t="str">
        <x:v>Customer 21</x:v>
      </x:c>
      <x:c r="E239" t="str">
        <x:v>British Columbia</x:v>
      </x:c>
      <x:c r="F239" t="str">
        <x:v>Tools &amp; Accessories</x:v>
      </x:c>
      <x:c r="G239" t="str">
        <x:v>TLS-275</x:v>
      </x:c>
      <x:c r="H239" t="n">
        <x:v>7</x:v>
      </x:c>
      <x:c r="I239" s="10" t="n">
        <x:v>100.06</x:v>
      </x:c>
      <x:c r="J239" s="10" t="n">
        <x:v>700.42</x:v>
      </x:c>
      <x:c r="K239" t="str">
        <x:v>Completed</x:v>
      </x:c>
      <x:c r="L239" s="8" t="n">
        <x:v>46063</x:v>
      </x:c>
      <x:c r="M239" s="8" t="n">
        <x:v>46065</x:v>
      </x:c>
      <x:c r="N239" t="str">
        <x:v>Late</x:v>
      </x:c>
    </x:row>
    <x:row r="240">
      <x:c r="A240" t="str">
        <x:v>ORD-10239</x:v>
      </x:c>
      <x:c r="B240" s="8" t="n">
        <x:v>46207</x:v>
      </x:c>
      <x:c r="C240" t="str">
        <x:v>Jul 2026</x:v>
      </x:c>
      <x:c r="D240" t="str">
        <x:v>Customer 06</x:v>
      </x:c>
      <x:c r="E240" t="str">
        <x:v>Alberta</x:v>
      </x:c>
      <x:c r="F240" t="str">
        <x:v>Fiber &amp; Cable</x:v>
      </x:c>
      <x:c r="G240" t="str">
        <x:v>FBR-110</x:v>
      </x:c>
      <x:c r="H240" t="n">
        <x:v>11</x:v>
      </x:c>
      <x:c r="I240" s="10" t="n">
        <x:v>89.31</x:v>
      </x:c>
      <x:c r="J240" s="10" t="n">
        <x:v>982.41</x:v>
      </x:c>
      <x:c r="K240" t="str">
        <x:v>Open</x:v>
      </x:c>
      <x:c r="L240" s="8" t="n">
        <x:v>46213</x:v>
      </x:c>
      <x:c r="M240" s="8"/>
      <x:c r="N240" t="str"/>
    </x:row>
    <x:row r="241">
      <x:c r="A241" t="str">
        <x:v>ORD-10240</x:v>
      </x:c>
      <x:c r="B241" s="8" t="n">
        <x:v>46235</x:v>
      </x:c>
      <x:c r="C241" t="str">
        <x:v>Aug 2026</x:v>
      </x:c>
      <x:c r="D241" t="str">
        <x:v>Customer 06</x:v>
      </x:c>
      <x:c r="E241" t="str">
        <x:v>Quebec</x:v>
      </x:c>
      <x:c r="F241" t="str">
        <x:v>Tools &amp; Accessories</x:v>
      </x:c>
      <x:c r="G241" t="str">
        <x:v>TLS-460</x:v>
      </x:c>
      <x:c r="H241" t="n">
        <x:v>11</x:v>
      </x:c>
      <x:c r="I241" s="10" t="n">
        <x:v>152.34</x:v>
      </x:c>
      <x:c r="J241" s="10" t="n">
        <x:v>1675.74</x:v>
      </x:c>
      <x:c r="K241" t="str">
        <x:v>Processing</x:v>
      </x:c>
      <x:c r="L241" s="8" t="n">
        <x:v>46239</x:v>
      </x:c>
      <x:c r="M241" s="8"/>
      <x:c r="N241" t="str"/>
    </x:row>
    <x:row r="242">
      <x:c r="A242" t="str">
        <x:v>ORD-10241</x:v>
      </x:c>
      <x:c r="B242" s="8" t="n">
        <x:v>46146</x:v>
      </x:c>
      <x:c r="C242" t="str">
        <x:v>May 2026</x:v>
      </x:c>
      <x:c r="D242" t="str">
        <x:v>Customer 11</x:v>
      </x:c>
      <x:c r="E242" t="str">
        <x:v>British Columbia</x:v>
      </x:c>
      <x:c r="F242" t="str">
        <x:v>Power &amp; Utility</x:v>
      </x:c>
      <x:c r="G242" t="str">
        <x:v>PWR-115</x:v>
      </x:c>
      <x:c r="H242" t="n">
        <x:v>1</x:v>
      </x:c>
      <x:c r="I242" s="10" t="n">
        <x:v>253.89</x:v>
      </x:c>
      <x:c r="J242" s="10" t="n">
        <x:v>253.89</x:v>
      </x:c>
      <x:c r="K242" t="str">
        <x:v>Completed</x:v>
      </x:c>
      <x:c r="L242" s="8" t="n">
        <x:v>46156</x:v>
      </x:c>
      <x:c r="M242" s="8" t="n">
        <x:v>46158</x:v>
      </x:c>
      <x:c r="N242" t="str">
        <x:v>Late</x:v>
      </x:c>
    </x:row>
    <x:row r="243">
      <x:c r="A243" t="str">
        <x:v>ORD-10242</x:v>
      </x:c>
      <x:c r="B243" s="8" t="n">
        <x:v>46173</x:v>
      </x:c>
      <x:c r="C243" t="str">
        <x:v>May 2026</x:v>
      </x:c>
      <x:c r="D243" t="str">
        <x:v>Customer 06</x:v>
      </x:c>
      <x:c r="E243" t="str">
        <x:v>Alberta</x:v>
      </x:c>
      <x:c r="F243" t="str">
        <x:v>Network Equipment</x:v>
      </x:c>
      <x:c r="G243" t="str">
        <x:v>NET-205</x:v>
      </x:c>
      <x:c r="H243" t="n">
        <x:v>12</x:v>
      </x:c>
      <x:c r="I243" s="10" t="n">
        <x:v>746.63</x:v>
      </x:c>
      <x:c r="J243" s="10" t="n">
        <x:v>8959.56</x:v>
      </x:c>
      <x:c r="K243" t="str">
        <x:v>Completed</x:v>
      </x:c>
      <x:c r="L243" s="8" t="n">
        <x:v>46177</x:v>
      </x:c>
      <x:c r="M243" s="8" t="n">
        <x:v>46178</x:v>
      </x:c>
      <x:c r="N243" t="str">
        <x:v>Late</x:v>
      </x:c>
    </x:row>
    <x:row r="244">
      <x:c r="A244" t="str">
        <x:v>ORD-10243</x:v>
      </x:c>
      <x:c r="B244" s="8" t="n">
        <x:v>46199</x:v>
      </x:c>
      <x:c r="C244" t="str">
        <x:v>Jun 2026</x:v>
      </x:c>
      <x:c r="D244" t="str">
        <x:v>Customer 08</x:v>
      </x:c>
      <x:c r="E244" t="str">
        <x:v>Quebec</x:v>
      </x:c>
      <x:c r="F244" t="str">
        <x:v>Power &amp; Utility</x:v>
      </x:c>
      <x:c r="G244" t="str">
        <x:v>PWR-510</x:v>
      </x:c>
      <x:c r="H244" t="n">
        <x:v>4</x:v>
      </x:c>
      <x:c r="I244" s="10" t="n">
        <x:v>658.83</x:v>
      </x:c>
      <x:c r="J244" s="10" t="n">
        <x:v>2635.32</x:v>
      </x:c>
      <x:c r="K244" t="str">
        <x:v>Completed</x:v>
      </x:c>
      <x:c r="L244" s="8" t="n">
        <x:v>46207</x:v>
      </x:c>
      <x:c r="M244" s="8" t="n">
        <x:v>46208</x:v>
      </x:c>
      <x:c r="N244" t="str">
        <x:v>Late</x:v>
      </x:c>
    </x:row>
    <x:row r="245">
      <x:c r="A245" t="str">
        <x:v>ORD-10244</x:v>
      </x:c>
      <x:c r="B245" s="8" t="n">
        <x:v>46146</x:v>
      </x:c>
      <x:c r="C245" t="str">
        <x:v>May 2026</x:v>
      </x:c>
      <x:c r="D245" t="str">
        <x:v>Customer 25</x:v>
      </x:c>
      <x:c r="E245" t="str">
        <x:v>Quebec</x:v>
      </x:c>
      <x:c r="F245" t="str">
        <x:v>Fiber &amp; Cable</x:v>
      </x:c>
      <x:c r="G245" t="str">
        <x:v>FBR-225</x:v>
      </x:c>
      <x:c r="H245" t="n">
        <x:v>12</x:v>
      </x:c>
      <x:c r="I245" s="10" t="n">
        <x:v>124.78</x:v>
      </x:c>
      <x:c r="J245" s="10" t="n">
        <x:v>1497.36</x:v>
      </x:c>
      <x:c r="K245" t="str">
        <x:v>Open</x:v>
      </x:c>
      <x:c r="L245" s="8" t="n">
        <x:v>46156</x:v>
      </x:c>
      <x:c r="M245" s="8"/>
      <x:c r="N245" t="str"/>
    </x:row>
    <x:row r="246">
      <x:c r="A246" t="str">
        <x:v>ORD-10245</x:v>
      </x:c>
      <x:c r="B246" s="8" t="n">
        <x:v>46219</x:v>
      </x:c>
      <x:c r="C246" t="str">
        <x:v>Jul 2026</x:v>
      </x:c>
      <x:c r="D246" t="str">
        <x:v>Customer 03</x:v>
      </x:c>
      <x:c r="E246" t="str">
        <x:v>Ontario</x:v>
      </x:c>
      <x:c r="F246" t="str">
        <x:v>Fiber &amp; Cable</x:v>
      </x:c>
      <x:c r="G246" t="str">
        <x:v>FBR-410</x:v>
      </x:c>
      <x:c r="H246" t="n">
        <x:v>3</x:v>
      </x:c>
      <x:c r="I246" s="10" t="n">
        <x:v>212.85</x:v>
      </x:c>
      <x:c r="J246" s="10" t="n">
        <x:v>638.55</x:v>
      </x:c>
      <x:c r="K246" t="str">
        <x:v>Open</x:v>
      </x:c>
      <x:c r="L246" s="8" t="n">
        <x:v>46227</x:v>
      </x:c>
      <x:c r="M246" s="8"/>
      <x:c r="N246" t="str"/>
    </x:row>
    <x:row r="247">
      <x:c r="A247" t="str">
        <x:v>ORD-10246</x:v>
      </x:c>
      <x:c r="B247" s="8" t="n">
        <x:v>46039</x:v>
      </x:c>
      <x:c r="C247" t="str">
        <x:v>Jan 2026</x:v>
      </x:c>
      <x:c r="D247" t="str">
        <x:v>Customer 22</x:v>
      </x:c>
      <x:c r="E247" t="str">
        <x:v>Quebec</x:v>
      </x:c>
      <x:c r="F247" t="str">
        <x:v>Fiber &amp; Cable</x:v>
      </x:c>
      <x:c r="G247" t="str">
        <x:v>FBR-410</x:v>
      </x:c>
      <x:c r="H247" t="n">
        <x:v>18</x:v>
      </x:c>
      <x:c r="I247" s="10" t="n">
        <x:v>201.81</x:v>
      </x:c>
      <x:c r="J247" s="10" t="n">
        <x:v>3632.58</x:v>
      </x:c>
      <x:c r="K247" t="str">
        <x:v>Completed</x:v>
      </x:c>
      <x:c r="L247" s="8" t="n">
        <x:v>46050</x:v>
      </x:c>
      <x:c r="M247" s="8" t="n">
        <x:v>46051</x:v>
      </x:c>
      <x:c r="N247" t="str">
        <x:v>Late</x:v>
      </x:c>
    </x:row>
    <x:row r="248">
      <x:c r="A248" t="str">
        <x:v>ORD-10247</x:v>
      </x:c>
      <x:c r="B248" s="8" t="n">
        <x:v>46207</x:v>
      </x:c>
      <x:c r="C248" t="str">
        <x:v>Jul 2026</x:v>
      </x:c>
      <x:c r="D248" t="str">
        <x:v>Customer 14</x:v>
      </x:c>
      <x:c r="E248" t="str">
        <x:v>Alberta</x:v>
      </x:c>
      <x:c r="F248" t="str">
        <x:v>Tools &amp; Accessories</x:v>
      </x:c>
      <x:c r="G248" t="str">
        <x:v>TLS-125</x:v>
      </x:c>
      <x:c r="H248" t="n">
        <x:v>17</x:v>
      </x:c>
      <x:c r="I248" s="10" t="n">
        <x:v>45.11</x:v>
      </x:c>
      <x:c r="J248" s="10" t="n">
        <x:v>766.87</x:v>
      </x:c>
      <x:c r="K248" t="str">
        <x:v>Completed</x:v>
      </x:c>
      <x:c r="L248" s="8" t="n">
        <x:v>46217</x:v>
      </x:c>
      <x:c r="M248" s="8" t="n">
        <x:v>46217</x:v>
      </x:c>
      <x:c r="N248" t="str">
        <x:v>On Time</x:v>
      </x:c>
    </x:row>
    <x:row r="249">
      <x:c r="A249" t="str">
        <x:v>ORD-10248</x:v>
      </x:c>
      <x:c r="B249" s="8" t="n">
        <x:v>46168</x:v>
      </x:c>
      <x:c r="C249" t="str">
        <x:v>May 2026</x:v>
      </x:c>
      <x:c r="D249" t="str">
        <x:v>Customer 01</x:v>
      </x:c>
      <x:c r="E249" t="str">
        <x:v>Quebec</x:v>
      </x:c>
      <x:c r="F249" t="str">
        <x:v>Network Equipment</x:v>
      </x:c>
      <x:c r="G249" t="str">
        <x:v>NET-330</x:v>
      </x:c>
      <x:c r="H249" t="n">
        <x:v>15</x:v>
      </x:c>
      <x:c r="I249" s="10" t="n">
        <x:v>325.77</x:v>
      </x:c>
      <x:c r="J249" s="10" t="n">
        <x:v>4886.55</x:v>
      </x:c>
      <x:c r="K249" t="str">
        <x:v>Completed</x:v>
      </x:c>
      <x:c r="L249" s="8" t="n">
        <x:v>46171</x:v>
      </x:c>
      <x:c r="M249" s="8" t="n">
        <x:v>46171</x:v>
      </x:c>
      <x:c r="N249" t="str">
        <x:v>On Time</x:v>
      </x:c>
    </x:row>
    <x:row r="250">
      <x:c r="A250" t="str">
        <x:v>ORD-10249</x:v>
      </x:c>
      <x:c r="B250" s="8" t="n">
        <x:v>46172</x:v>
      </x:c>
      <x:c r="C250" t="str">
        <x:v>May 2026</x:v>
      </x:c>
      <x:c r="D250" t="str">
        <x:v>Customer 03</x:v>
      </x:c>
      <x:c r="E250" t="str">
        <x:v>Alberta</x:v>
      </x:c>
      <x:c r="F250" t="str">
        <x:v>Network Equipment</x:v>
      </x:c>
      <x:c r="G250" t="str">
        <x:v>NET-101</x:v>
      </x:c>
      <x:c r="H250" t="n">
        <x:v>14</x:v>
      </x:c>
      <x:c r="I250" s="10" t="n">
        <x:v>474.35</x:v>
      </x:c>
      <x:c r="J250" s="10" t="n">
        <x:v>6640.9</x:v>
      </x:c>
      <x:c r="K250" t="str">
        <x:v>Completed</x:v>
      </x:c>
      <x:c r="L250" s="8" t="n">
        <x:v>46183</x:v>
      </x:c>
      <x:c r="M250" s="8" t="n">
        <x:v>46187</x:v>
      </x:c>
      <x:c r="N250" t="str">
        <x:v>Late</x:v>
      </x:c>
    </x:row>
    <x:row r="251">
      <x:c r="A251" t="str">
        <x:v>ORD-10250</x:v>
      </x:c>
      <x:c r="B251" s="8" t="n">
        <x:v>46032</x:v>
      </x:c>
      <x:c r="C251" t="str">
        <x:v>Jan 2026</x:v>
      </x:c>
      <x:c r="D251" t="str">
        <x:v>Customer 12</x:v>
      </x:c>
      <x:c r="E251" t="str">
        <x:v>Alberta</x:v>
      </x:c>
      <x:c r="F251" t="str">
        <x:v>Power &amp; Utility</x:v>
      </x:c>
      <x:c r="G251" t="str">
        <x:v>PWR-240</x:v>
      </x:c>
      <x:c r="H251" t="n">
        <x:v>6</x:v>
      </x:c>
      <x:c r="I251" s="10" t="n">
        <x:v>408.59</x:v>
      </x:c>
      <x:c r="J251" s="10" t="n">
        <x:v>2451.54</x:v>
      </x:c>
      <x:c r="K251" t="str">
        <x:v>Processing</x:v>
      </x:c>
      <x:c r="L251" s="8" t="n">
        <x:v>46041</x:v>
      </x:c>
      <x:c r="M251" s="8"/>
      <x:c r="N251" t="str"/>
    </x:row>
    <x:row r="252">
      <x:c r="A252" t="str">
        <x:v>ORD-10251</x:v>
      </x:c>
      <x:c r="B252" s="8" t="n">
        <x:v>46138</x:v>
      </x:c>
      <x:c r="C252" t="str">
        <x:v>Apr 2026</x:v>
      </x:c>
      <x:c r="D252" t="str">
        <x:v>Customer 05</x:v>
      </x:c>
      <x:c r="E252" t="str">
        <x:v>British Columbia</x:v>
      </x:c>
      <x:c r="F252" t="str">
        <x:v>Tools &amp; Accessories</x:v>
      </x:c>
      <x:c r="G252" t="str">
        <x:v>TLS-275</x:v>
      </x:c>
      <x:c r="H252" t="n">
        <x:v>3</x:v>
      </x:c>
      <x:c r="I252" s="10" t="n">
        <x:v>98.38</x:v>
      </x:c>
      <x:c r="J252" s="10" t="n">
        <x:v>295.14</x:v>
      </x:c>
      <x:c r="K252" t="str">
        <x:v>Processing</x:v>
      </x:c>
      <x:c r="L252" s="8" t="n">
        <x:v>46149</x:v>
      </x:c>
      <x:c r="M252" s="8"/>
      <x:c r="N252" t="str"/>
    </x:row>
    <x:row r="253">
      <x:c r="A253" t="str">
        <x:v>ORD-10252</x:v>
      </x:c>
      <x:c r="B253" s="8" t="n">
        <x:v>46054</x:v>
      </x:c>
      <x:c r="C253" t="str">
        <x:v>Feb 2026</x:v>
      </x:c>
      <x:c r="D253" t="str">
        <x:v>Customer 01</x:v>
      </x:c>
      <x:c r="E253" t="str">
        <x:v>Ontario</x:v>
      </x:c>
      <x:c r="F253" t="str">
        <x:v>Fiber &amp; Cable</x:v>
      </x:c>
      <x:c r="G253" t="str">
        <x:v>FBR-410</x:v>
      </x:c>
      <x:c r="H253" t="n">
        <x:v>13</x:v>
      </x:c>
      <x:c r="I253" s="10" t="n">
        <x:v>212.95</x:v>
      </x:c>
      <x:c r="J253" s="10" t="n">
        <x:v>2768.35</x:v>
      </x:c>
      <x:c r="K253" t="str">
        <x:v>Processing</x:v>
      </x:c>
      <x:c r="L253" s="8" t="n">
        <x:v>46060</x:v>
      </x:c>
      <x:c r="M253" s="8"/>
      <x:c r="N253" t="str"/>
    </x:row>
    <x:row r="254">
      <x:c r="A254" t="str">
        <x:v>ORD-10253</x:v>
      </x:c>
      <x:c r="B254" s="8" t="n">
        <x:v>46100</x:v>
      </x:c>
      <x:c r="C254" t="str">
        <x:v>Mar 2026</x:v>
      </x:c>
      <x:c r="D254" t="str">
        <x:v>Customer 12</x:v>
      </x:c>
      <x:c r="E254" t="str">
        <x:v>Quebec</x:v>
      </x:c>
      <x:c r="F254" t="str">
        <x:v>Tools &amp; Accessories</x:v>
      </x:c>
      <x:c r="G254" t="str">
        <x:v>TLS-460</x:v>
      </x:c>
      <x:c r="H254" t="n">
        <x:v>18</x:v>
      </x:c>
      <x:c r="I254" s="10" t="n">
        <x:v>159.9</x:v>
      </x:c>
      <x:c r="J254" s="10" t="n">
        <x:v>2878.2</x:v>
      </x:c>
      <x:c r="K254" t="str">
        <x:v>Completed</x:v>
      </x:c>
      <x:c r="L254" s="8" t="n">
        <x:v>46106</x:v>
      </x:c>
      <x:c r="M254" s="8" t="n">
        <x:v>46106</x:v>
      </x:c>
      <x:c r="N254" t="str">
        <x:v>On Time</x:v>
      </x:c>
    </x:row>
    <x:row r="255">
      <x:c r="A255" t="str">
        <x:v>ORD-10254</x:v>
      </x:c>
      <x:c r="B255" s="8" t="n">
        <x:v>46094</x:v>
      </x:c>
      <x:c r="C255" t="str">
        <x:v>Mar 2026</x:v>
      </x:c>
      <x:c r="D255" t="str">
        <x:v>Customer 20</x:v>
      </x:c>
      <x:c r="E255" t="str">
        <x:v>Ontario</x:v>
      </x:c>
      <x:c r="F255" t="str">
        <x:v>Fiber &amp; Cable</x:v>
      </x:c>
      <x:c r="G255" t="str">
        <x:v>FBR-410</x:v>
      </x:c>
      <x:c r="H255" t="n">
        <x:v>4</x:v>
      </x:c>
      <x:c r="I255" s="10" t="n">
        <x:v>198.35</x:v>
      </x:c>
      <x:c r="J255" s="10" t="n">
        <x:v>793.4</x:v>
      </x:c>
      <x:c r="K255" t="str">
        <x:v>Processing</x:v>
      </x:c>
      <x:c r="L255" s="8" t="n">
        <x:v>46103</x:v>
      </x:c>
      <x:c r="M255" s="8"/>
      <x:c r="N255" t="str"/>
    </x:row>
    <x:row r="256">
      <x:c r="A256" t="str">
        <x:v>ORD-10255</x:v>
      </x:c>
      <x:c r="B256" s="8" t="n">
        <x:v>46085</x:v>
      </x:c>
      <x:c r="C256" t="str">
        <x:v>Mar 2026</x:v>
      </x:c>
      <x:c r="D256" t="str">
        <x:v>Customer 02</x:v>
      </x:c>
      <x:c r="E256" t="str">
        <x:v>Quebec</x:v>
      </x:c>
      <x:c r="F256" t="str">
        <x:v>Fiber &amp; Cable</x:v>
      </x:c>
      <x:c r="G256" t="str">
        <x:v>FBR-110</x:v>
      </x:c>
      <x:c r="H256" t="n">
        <x:v>4</x:v>
      </x:c>
      <x:c r="I256" s="10" t="n">
        <x:v>86.97</x:v>
      </x:c>
      <x:c r="J256" s="10" t="n">
        <x:v>347.88</x:v>
      </x:c>
      <x:c r="K256" t="str">
        <x:v>Completed</x:v>
      </x:c>
      <x:c r="L256" s="8" t="n">
        <x:v>46097</x:v>
      </x:c>
      <x:c r="M256" s="8" t="n">
        <x:v>46099</x:v>
      </x:c>
      <x:c r="N256" t="str">
        <x:v>Late</x:v>
      </x:c>
    </x:row>
    <x:row r="257">
      <x:c r="A257" t="str">
        <x:v>ORD-10256</x:v>
      </x:c>
      <x:c r="B257" s="8" t="n">
        <x:v>46213</x:v>
      </x:c>
      <x:c r="C257" t="str">
        <x:v>Jul 2026</x:v>
      </x:c>
      <x:c r="D257" t="str">
        <x:v>Customer 10</x:v>
      </x:c>
      <x:c r="E257" t="str">
        <x:v>Quebec</x:v>
      </x:c>
      <x:c r="F257" t="str">
        <x:v>Network Equipment</x:v>
      </x:c>
      <x:c r="G257" t="str">
        <x:v>NET-205</x:v>
      </x:c>
      <x:c r="H257" t="n">
        <x:v>15</x:v>
      </x:c>
      <x:c r="I257" s="10" t="n">
        <x:v>700.42</x:v>
      </x:c>
      <x:c r="J257" s="10" t="n">
        <x:v>10506.3</x:v>
      </x:c>
      <x:c r="K257" t="str">
        <x:v>Completed</x:v>
      </x:c>
      <x:c r="L257" s="8" t="n">
        <x:v>46216</x:v>
      </x:c>
      <x:c r="M257" s="8" t="n">
        <x:v>46216</x:v>
      </x:c>
      <x:c r="N257" t="str">
        <x:v>On Time</x:v>
      </x:c>
    </x:row>
    <x:row r="258">
      <x:c r="A258" t="str">
        <x:v>ORD-10257</x:v>
      </x:c>
      <x:c r="B258" s="8" t="n">
        <x:v>46232</x:v>
      </x:c>
      <x:c r="C258" t="str">
        <x:v>Jul 2026</x:v>
      </x:c>
      <x:c r="D258" t="str">
        <x:v>Customer 10</x:v>
      </x:c>
      <x:c r="E258" t="str">
        <x:v>British Columbia</x:v>
      </x:c>
      <x:c r="F258" t="str">
        <x:v>Power &amp; Utility</x:v>
      </x:c>
      <x:c r="G258" t="str">
        <x:v>PWR-510</x:v>
      </x:c>
      <x:c r="H258" t="n">
        <x:v>11</x:v>
      </x:c>
      <x:c r="I258" s="10" t="n">
        <x:v>622.83</x:v>
      </x:c>
      <x:c r="J258" s="10" t="n">
        <x:v>6851.13</x:v>
      </x:c>
      <x:c r="K258" t="str">
        <x:v>Completed</x:v>
      </x:c>
      <x:c r="L258" s="8" t="n">
        <x:v>46243</x:v>
      </x:c>
      <x:c r="M258" s="8" t="n">
        <x:v>46243</x:v>
      </x:c>
      <x:c r="N258" t="str">
        <x:v>On Time</x:v>
      </x:c>
    </x:row>
    <x:row r="259">
      <x:c r="A259" t="str">
        <x:v>ORD-10258</x:v>
      </x:c>
      <x:c r="B259" s="8" t="n">
        <x:v>46039</x:v>
      </x:c>
      <x:c r="C259" t="str">
        <x:v>Jan 2026</x:v>
      </x:c>
      <x:c r="D259" t="str">
        <x:v>Customer 22</x:v>
      </x:c>
      <x:c r="E259" t="str">
        <x:v>Alberta</x:v>
      </x:c>
      <x:c r="F259" t="str">
        <x:v>Fiber &amp; Cable</x:v>
      </x:c>
      <x:c r="G259" t="str">
        <x:v>FBR-410</x:v>
      </x:c>
      <x:c r="H259" t="n">
        <x:v>14</x:v>
      </x:c>
      <x:c r="I259" s="10" t="n">
        <x:v>213.74</x:v>
      </x:c>
      <x:c r="J259" s="10" t="n">
        <x:v>2992.36</x:v>
      </x:c>
      <x:c r="K259" t="str">
        <x:v>Completed</x:v>
      </x:c>
      <x:c r="L259" s="8" t="n">
        <x:v>46047</x:v>
      </x:c>
      <x:c r="M259" s="8" t="n">
        <x:v>46051</x:v>
      </x:c>
      <x:c r="N259" t="str">
        <x:v>Late</x:v>
      </x:c>
    </x:row>
    <x:row r="260">
      <x:c r="A260" t="str">
        <x:v>ORD-10259</x:v>
      </x:c>
      <x:c r="B260" s="8" t="n">
        <x:v>46225</x:v>
      </x:c>
      <x:c r="C260" t="str">
        <x:v>Jul 2026</x:v>
      </x:c>
      <x:c r="D260" t="str">
        <x:v>Customer 18</x:v>
      </x:c>
      <x:c r="E260" t="str">
        <x:v>Alberta</x:v>
      </x:c>
      <x:c r="F260" t="str">
        <x:v>Power &amp; Utility</x:v>
      </x:c>
      <x:c r="G260" t="str">
        <x:v>PWR-510</x:v>
      </x:c>
      <x:c r="H260" t="n">
        <x:v>14</x:v>
      </x:c>
      <x:c r="I260" s="10" t="n">
        <x:v>638.18</x:v>
      </x:c>
      <x:c r="J260" s="10" t="n">
        <x:v>8934.52</x:v>
      </x:c>
      <x:c r="K260" t="str">
        <x:v>Completed</x:v>
      </x:c>
      <x:c r="L260" s="8" t="n">
        <x:v>46234</x:v>
      </x:c>
      <x:c r="M260" s="8" t="n">
        <x:v>46234</x:v>
      </x:c>
      <x:c r="N260" t="str">
        <x:v>On Time</x:v>
      </x:c>
    </x:row>
    <x:row r="261">
      <x:c r="A261" t="str">
        <x:v>ORD-10260</x:v>
      </x:c>
      <x:c r="B261" s="8" t="n">
        <x:v>46085</x:v>
      </x:c>
      <x:c r="C261" t="str">
        <x:v>Mar 2026</x:v>
      </x:c>
      <x:c r="D261" t="str">
        <x:v>Customer 14</x:v>
      </x:c>
      <x:c r="E261" t="str">
        <x:v>Quebec</x:v>
      </x:c>
      <x:c r="F261" t="str">
        <x:v>Fiber &amp; Cable</x:v>
      </x:c>
      <x:c r="G261" t="str">
        <x:v>FBR-225</x:v>
      </x:c>
      <x:c r="H261" t="n">
        <x:v>5</x:v>
      </x:c>
      <x:c r="I261" s="10" t="n">
        <x:v>131.6</x:v>
      </x:c>
      <x:c r="J261" s="10" t="n">
        <x:v>658</x:v>
      </x:c>
      <x:c r="K261" t="str">
        <x:v>Completed</x:v>
      </x:c>
      <x:c r="L261" s="8" t="n">
        <x:v>46096</x:v>
      </x:c>
      <x:c r="M261" s="8" t="n">
        <x:v>46096</x:v>
      </x:c>
      <x:c r="N261" t="str">
        <x:v>On Time</x:v>
      </x:c>
    </x:row>
    <x:row r="262">
      <x:c r="A262" t="str">
        <x:v>ORD-10261</x:v>
      </x:c>
      <x:c r="B262" s="8" t="n">
        <x:v>46123</x:v>
      </x:c>
      <x:c r="C262" t="str">
        <x:v>Apr 2026</x:v>
      </x:c>
      <x:c r="D262" t="str">
        <x:v>Customer 03</x:v>
      </x:c>
      <x:c r="E262" t="str">
        <x:v>Quebec</x:v>
      </x:c>
      <x:c r="F262" t="str">
        <x:v>Fiber &amp; Cable</x:v>
      </x:c>
      <x:c r="G262" t="str">
        <x:v>FBR-225</x:v>
      </x:c>
      <x:c r="H262" t="n">
        <x:v>7</x:v>
      </x:c>
      <x:c r="I262" s="10" t="n">
        <x:v>123.28</x:v>
      </x:c>
      <x:c r="J262" s="10" t="n">
        <x:v>862.96</x:v>
      </x:c>
      <x:c r="K262" t="str">
        <x:v>Completed</x:v>
      </x:c>
      <x:c r="L262" s="8" t="n">
        <x:v>46133</x:v>
      </x:c>
      <x:c r="M262" s="8" t="n">
        <x:v>46136</x:v>
      </x:c>
      <x:c r="N262" t="str">
        <x:v>Late</x:v>
      </x:c>
    </x:row>
    <x:row r="263">
      <x:c r="A263" t="str">
        <x:v>ORD-10262</x:v>
      </x:c>
      <x:c r="B263" s="8" t="n">
        <x:v>46037</x:v>
      </x:c>
      <x:c r="C263" t="str">
        <x:v>Jan 2026</x:v>
      </x:c>
      <x:c r="D263" t="str">
        <x:v>Customer 18</x:v>
      </x:c>
      <x:c r="E263" t="str">
        <x:v>Quebec</x:v>
      </x:c>
      <x:c r="F263" t="str">
        <x:v>Power &amp; Utility</x:v>
      </x:c>
      <x:c r="G263" t="str">
        <x:v>PWR-240</x:v>
      </x:c>
      <x:c r="H263" t="n">
        <x:v>2</x:v>
      </x:c>
      <x:c r="I263" s="10" t="n">
        <x:v>414.3</x:v>
      </x:c>
      <x:c r="J263" s="10" t="n">
        <x:v>828.6</x:v>
      </x:c>
      <x:c r="K263" t="str">
        <x:v>Completed</x:v>
      </x:c>
      <x:c r="L263" s="8" t="n">
        <x:v>46049</x:v>
      </x:c>
      <x:c r="M263" s="8" t="n">
        <x:v>46051</x:v>
      </x:c>
      <x:c r="N263" t="str">
        <x:v>Late</x:v>
      </x:c>
    </x:row>
    <x:row r="264">
      <x:c r="A264" t="str">
        <x:v>ORD-10263</x:v>
      </x:c>
      <x:c r="B264" s="8" t="n">
        <x:v>46146</x:v>
      </x:c>
      <x:c r="C264" t="str">
        <x:v>May 2026</x:v>
      </x:c>
      <x:c r="D264" t="str">
        <x:v>Customer 24</x:v>
      </x:c>
      <x:c r="E264" t="str">
        <x:v>Ontario</x:v>
      </x:c>
      <x:c r="F264" t="str">
        <x:v>Fiber &amp; Cable</x:v>
      </x:c>
      <x:c r="G264" t="str">
        <x:v>FBR-225</x:v>
      </x:c>
      <x:c r="H264" t="n">
        <x:v>10</x:v>
      </x:c>
      <x:c r="I264" s="10" t="n">
        <x:v>134.25</x:v>
      </x:c>
      <x:c r="J264" s="10" t="n">
        <x:v>1342.5</x:v>
      </x:c>
      <x:c r="K264" t="str">
        <x:v>Completed</x:v>
      </x:c>
      <x:c r="L264" s="8" t="n">
        <x:v>46152</x:v>
      </x:c>
      <x:c r="M264" s="8" t="n">
        <x:v>46156</x:v>
      </x:c>
      <x:c r="N264" t="str">
        <x:v>Late</x:v>
      </x:c>
    </x:row>
    <x:row r="265">
      <x:c r="A265" t="str">
        <x:v>ORD-10264</x:v>
      </x:c>
      <x:c r="B265" s="8" t="n">
        <x:v>46215</x:v>
      </x:c>
      <x:c r="C265" t="str">
        <x:v>Jul 2026</x:v>
      </x:c>
      <x:c r="D265" t="str">
        <x:v>Customer 10</x:v>
      </x:c>
      <x:c r="E265" t="str">
        <x:v>Alberta</x:v>
      </x:c>
      <x:c r="F265" t="str">
        <x:v>Tools &amp; Accessories</x:v>
      </x:c>
      <x:c r="G265" t="str">
        <x:v>TLS-125</x:v>
      </x:c>
      <x:c r="H265" t="n">
        <x:v>7</x:v>
      </x:c>
      <x:c r="I265" s="10" t="n">
        <x:v>44.8</x:v>
      </x:c>
      <x:c r="J265" s="10" t="n">
        <x:v>313.6</x:v>
      </x:c>
      <x:c r="K265" t="str">
        <x:v>Completed</x:v>
      </x:c>
      <x:c r="L265" s="8" t="n">
        <x:v>46226</x:v>
      </x:c>
      <x:c r="M265" s="8" t="n">
        <x:v>46226</x:v>
      </x:c>
      <x:c r="N265" t="str">
        <x:v>On Time</x:v>
      </x:c>
    </x:row>
    <x:row r="266">
      <x:c r="A266" t="str">
        <x:v>ORD-10265</x:v>
      </x:c>
      <x:c r="B266" s="8" t="n">
        <x:v>46143</x:v>
      </x:c>
      <x:c r="C266" t="str">
        <x:v>May 2026</x:v>
      </x:c>
      <x:c r="D266" t="str">
        <x:v>Customer 24</x:v>
      </x:c>
      <x:c r="E266" t="str">
        <x:v>Alberta</x:v>
      </x:c>
      <x:c r="F266" t="str">
        <x:v>Power &amp; Utility</x:v>
      </x:c>
      <x:c r="G266" t="str">
        <x:v>PWR-240</x:v>
      </x:c>
      <x:c r="H266" t="n">
        <x:v>9</x:v>
      </x:c>
      <x:c r="I266" s="10" t="n">
        <x:v>386.24</x:v>
      </x:c>
      <x:c r="J266" s="10" t="n">
        <x:v>3476.16</x:v>
      </x:c>
      <x:c r="K266" t="str">
        <x:v>Completed</x:v>
      </x:c>
      <x:c r="L266" s="8" t="n">
        <x:v>46153</x:v>
      </x:c>
      <x:c r="M266" s="8" t="n">
        <x:v>46152</x:v>
      </x:c>
      <x:c r="N266" t="str">
        <x:v>On Time</x:v>
      </x:c>
    </x:row>
    <x:row r="267">
      <x:c r="A267" t="str">
        <x:v>ORD-10266</x:v>
      </x:c>
      <x:c r="B267" s="8" t="n">
        <x:v>46218</x:v>
      </x:c>
      <x:c r="C267" t="str">
        <x:v>Jul 2026</x:v>
      </x:c>
      <x:c r="D267" t="str">
        <x:v>Customer 24</x:v>
      </x:c>
      <x:c r="E267" t="str">
        <x:v>Quebec</x:v>
      </x:c>
      <x:c r="F267" t="str">
        <x:v>Power &amp; Utility</x:v>
      </x:c>
      <x:c r="G267" t="str">
        <x:v>PWR-115</x:v>
      </x:c>
      <x:c r="H267" t="n">
        <x:v>12</x:v>
      </x:c>
      <x:c r="I267" s="10" t="n">
        <x:v>255.79</x:v>
      </x:c>
      <x:c r="J267" s="10" t="n">
        <x:v>3069.48</x:v>
      </x:c>
      <x:c r="K267" t="str">
        <x:v>Completed</x:v>
      </x:c>
      <x:c r="L267" s="8" t="n">
        <x:v>46230</x:v>
      </x:c>
      <x:c r="M267" s="8" t="n">
        <x:v>46233</x:v>
      </x:c>
      <x:c r="N267" t="str">
        <x:v>Late</x:v>
      </x:c>
    </x:row>
    <x:row r="268">
      <x:c r="A268" t="str">
        <x:v>ORD-10267</x:v>
      </x:c>
      <x:c r="B268" s="8" t="n">
        <x:v>46028</x:v>
      </x:c>
      <x:c r="C268" t="str">
        <x:v>Jan 2026</x:v>
      </x:c>
      <x:c r="D268" t="str">
        <x:v>Customer 19</x:v>
      </x:c>
      <x:c r="E268" t="str">
        <x:v>Quebec</x:v>
      </x:c>
      <x:c r="F268" t="str">
        <x:v>Power &amp; Utility</x:v>
      </x:c>
      <x:c r="G268" t="str">
        <x:v>PWR-510</x:v>
      </x:c>
      <x:c r="H268" t="n">
        <x:v>14</x:v>
      </x:c>
      <x:c r="I268" s="10" t="n">
        <x:v>628.05</x:v>
      </x:c>
      <x:c r="J268" s="10" t="n">
        <x:v>8792.7</x:v>
      </x:c>
      <x:c r="K268" t="str">
        <x:v>Completed</x:v>
      </x:c>
      <x:c r="L268" s="8" t="n">
        <x:v>46036</x:v>
      </x:c>
      <x:c r="M268" s="8" t="n">
        <x:v>46036</x:v>
      </x:c>
      <x:c r="N268" t="str">
        <x:v>On Time</x:v>
      </x:c>
    </x:row>
    <x:row r="269">
      <x:c r="A269" t="str">
        <x:v>ORD-10268</x:v>
      </x:c>
      <x:c r="B269" s="8" t="n">
        <x:v>46151</x:v>
      </x:c>
      <x:c r="C269" t="str">
        <x:v>May 2026</x:v>
      </x:c>
      <x:c r="D269" t="str">
        <x:v>Customer 15</x:v>
      </x:c>
      <x:c r="E269" t="str">
        <x:v>Quebec</x:v>
      </x:c>
      <x:c r="F269" t="str">
        <x:v>Power &amp; Utility</x:v>
      </x:c>
      <x:c r="G269" t="str">
        <x:v>PWR-240</x:v>
      </x:c>
      <x:c r="H269" t="n">
        <x:v>16</x:v>
      </x:c>
      <x:c r="I269" s="10" t="n">
        <x:v>419.37</x:v>
      </x:c>
      <x:c r="J269" s="10" t="n">
        <x:v>6709.92</x:v>
      </x:c>
      <x:c r="K269" t="str">
        <x:v>Processing</x:v>
      </x:c>
      <x:c r="L269" s="8" t="n">
        <x:v>46161</x:v>
      </x:c>
      <x:c r="M269" s="8"/>
      <x:c r="N269" t="str"/>
    </x:row>
    <x:row r="270">
      <x:c r="A270" t="str">
        <x:v>ORD-10269</x:v>
      </x:c>
      <x:c r="B270" s="8" t="n">
        <x:v>46211</x:v>
      </x:c>
      <x:c r="C270" t="str">
        <x:v>Jul 2026</x:v>
      </x:c>
      <x:c r="D270" t="str">
        <x:v>Customer 18</x:v>
      </x:c>
      <x:c r="E270" t="str">
        <x:v>Ontario</x:v>
      </x:c>
      <x:c r="F270" t="str">
        <x:v>Power &amp; Utility</x:v>
      </x:c>
      <x:c r="G270" t="str">
        <x:v>PWR-115</x:v>
      </x:c>
      <x:c r="H270" t="n">
        <x:v>5</x:v>
      </x:c>
      <x:c r="I270" s="10" t="n">
        <x:v>270.62</x:v>
      </x:c>
      <x:c r="J270" s="10" t="n">
        <x:v>1353.1</x:v>
      </x:c>
      <x:c r="K270" t="str">
        <x:v>Completed</x:v>
      </x:c>
      <x:c r="L270" s="8" t="n">
        <x:v>46216</x:v>
      </x:c>
      <x:c r="M270" s="8" t="n">
        <x:v>46219</x:v>
      </x:c>
      <x:c r="N270" t="str">
        <x:v>Late</x:v>
      </x:c>
    </x:row>
    <x:row r="271">
      <x:c r="A271" t="str">
        <x:v>ORD-10270</x:v>
      </x:c>
      <x:c r="B271" s="8" t="n">
        <x:v>46158</x:v>
      </x:c>
      <x:c r="C271" t="str">
        <x:v>May 2026</x:v>
      </x:c>
      <x:c r="D271" t="str">
        <x:v>Customer 08</x:v>
      </x:c>
      <x:c r="E271" t="str">
        <x:v>Ontario</x:v>
      </x:c>
      <x:c r="F271" t="str">
        <x:v>Network Equipment</x:v>
      </x:c>
      <x:c r="G271" t="str">
        <x:v>NET-101</x:v>
      </x:c>
      <x:c r="H271" t="n">
        <x:v>2</x:v>
      </x:c>
      <x:c r="I271" s="10" t="n">
        <x:v>502.56</x:v>
      </x:c>
      <x:c r="J271" s="10" t="n">
        <x:v>1005.12</x:v>
      </x:c>
      <x:c r="K271" t="str">
        <x:v>Completed</x:v>
      </x:c>
      <x:c r="L271" s="8" t="n">
        <x:v>46163</x:v>
      </x:c>
      <x:c r="M271" s="8" t="n">
        <x:v>46166</x:v>
      </x:c>
      <x:c r="N271" t="str">
        <x:v>Late</x:v>
      </x:c>
    </x:row>
    <x:row r="272">
      <x:c r="A272" t="str">
        <x:v>ORD-10271</x:v>
      </x:c>
      <x:c r="B272" s="8" t="n">
        <x:v>46205</x:v>
      </x:c>
      <x:c r="C272" t="str">
        <x:v>Jul 2026</x:v>
      </x:c>
      <x:c r="D272" t="str">
        <x:v>Customer 22</x:v>
      </x:c>
      <x:c r="E272" t="str">
        <x:v>Alberta</x:v>
      </x:c>
      <x:c r="F272" t="str">
        <x:v>Fiber &amp; Cable</x:v>
      </x:c>
      <x:c r="G272" t="str">
        <x:v>FBR-110</x:v>
      </x:c>
      <x:c r="H272" t="n">
        <x:v>7</x:v>
      </x:c>
      <x:c r="I272" s="10" t="n">
        <x:v>85.92</x:v>
      </x:c>
      <x:c r="J272" s="10" t="n">
        <x:v>601.44</x:v>
      </x:c>
      <x:c r="K272" t="str">
        <x:v>Completed</x:v>
      </x:c>
      <x:c r="L272" s="8" t="n">
        <x:v>46208</x:v>
      </x:c>
      <x:c r="M272" s="8" t="n">
        <x:v>46209</x:v>
      </x:c>
      <x:c r="N272" t="str">
        <x:v>Late</x:v>
      </x:c>
    </x:row>
    <x:row r="273">
      <x:c r="A273" t="str">
        <x:v>ORD-10272</x:v>
      </x:c>
      <x:c r="B273" s="8" t="n">
        <x:v>46192</x:v>
      </x:c>
      <x:c r="C273" t="str">
        <x:v>Jun 2026</x:v>
      </x:c>
      <x:c r="D273" t="str">
        <x:v>Customer 24</x:v>
      </x:c>
      <x:c r="E273" t="str">
        <x:v>British Columbia</x:v>
      </x:c>
      <x:c r="F273" t="str">
        <x:v>Tools &amp; Accessories</x:v>
      </x:c>
      <x:c r="G273" t="str">
        <x:v>TLS-125</x:v>
      </x:c>
      <x:c r="H273" t="n">
        <x:v>1</x:v>
      </x:c>
      <x:c r="I273" s="10" t="n">
        <x:v>45.65</x:v>
      </x:c>
      <x:c r="J273" s="10" t="n">
        <x:v>45.65</x:v>
      </x:c>
      <x:c r="K273" t="str">
        <x:v>Completed</x:v>
      </x:c>
      <x:c r="L273" s="8" t="n">
        <x:v>46195</x:v>
      </x:c>
      <x:c r="M273" s="8" t="n">
        <x:v>46193</x:v>
      </x:c>
      <x:c r="N273" t="str">
        <x:v>On Time</x:v>
      </x:c>
    </x:row>
    <x:row r="274">
      <x:c r="A274" t="str">
        <x:v>ORD-10273</x:v>
      </x:c>
      <x:c r="B274" s="8" t="n">
        <x:v>46161</x:v>
      </x:c>
      <x:c r="C274" t="str">
        <x:v>May 2026</x:v>
      </x:c>
      <x:c r="D274" t="str">
        <x:v>Customer 06</x:v>
      </x:c>
      <x:c r="E274" t="str">
        <x:v>Ontario</x:v>
      </x:c>
      <x:c r="F274" t="str">
        <x:v>Power &amp; Utility</x:v>
      </x:c>
      <x:c r="G274" t="str">
        <x:v>PWR-115</x:v>
      </x:c>
      <x:c r="H274" t="n">
        <x:v>17</x:v>
      </x:c>
      <x:c r="I274" s="10" t="n">
        <x:v>274</x:v>
      </x:c>
      <x:c r="J274" s="10" t="n">
        <x:v>4658</x:v>
      </x:c>
      <x:c r="K274" t="str">
        <x:v>Processing</x:v>
      </x:c>
      <x:c r="L274" s="8" t="n">
        <x:v>46170</x:v>
      </x:c>
      <x:c r="M274" s="8"/>
      <x:c r="N274" t="str"/>
    </x:row>
    <x:row r="275">
      <x:c r="A275" t="str">
        <x:v>ORD-10274</x:v>
      </x:c>
      <x:c r="B275" s="8" t="n">
        <x:v>46048</x:v>
      </x:c>
      <x:c r="C275" t="str">
        <x:v>Jan 2026</x:v>
      </x:c>
      <x:c r="D275" t="str">
        <x:v>Customer 13</x:v>
      </x:c>
      <x:c r="E275" t="str">
        <x:v>Ontario</x:v>
      </x:c>
      <x:c r="F275" t="str">
        <x:v>Fiber &amp; Cable</x:v>
      </x:c>
      <x:c r="G275" t="str">
        <x:v>FBR-110</x:v>
      </x:c>
      <x:c r="H275" t="n">
        <x:v>7</x:v>
      </x:c>
      <x:c r="I275" s="10" t="n">
        <x:v>87.28</x:v>
      </x:c>
      <x:c r="J275" s="10" t="n">
        <x:v>610.96</x:v>
      </x:c>
      <x:c r="K275" t="str">
        <x:v>Completed</x:v>
      </x:c>
      <x:c r="L275" s="8" t="n">
        <x:v>46056</x:v>
      </x:c>
      <x:c r="M275" s="8" t="n">
        <x:v>46056</x:v>
      </x:c>
      <x:c r="N275" t="str">
        <x:v>On Time</x:v>
      </x:c>
    </x:row>
    <x:row r="276">
      <x:c r="A276" t="str">
        <x:v>ORD-10275</x:v>
      </x:c>
      <x:c r="B276" s="8" t="n">
        <x:v>46119</x:v>
      </x:c>
      <x:c r="C276" t="str">
        <x:v>Apr 2026</x:v>
      </x:c>
      <x:c r="D276" t="str">
        <x:v>Customer 03</x:v>
      </x:c>
      <x:c r="E276" t="str">
        <x:v>Ontario</x:v>
      </x:c>
      <x:c r="F276" t="str">
        <x:v>Tools &amp; Accessories</x:v>
      </x:c>
      <x:c r="G276" t="str">
        <x:v>TLS-275</x:v>
      </x:c>
      <x:c r="H276" t="n">
        <x:v>8</x:v>
      </x:c>
      <x:c r="I276" s="10" t="n">
        <x:v>102.47</x:v>
      </x:c>
      <x:c r="J276" s="10" t="n">
        <x:v>819.76</x:v>
      </x:c>
      <x:c r="K276" t="str">
        <x:v>Completed</x:v>
      </x:c>
      <x:c r="L276" s="8" t="n">
        <x:v>46126</x:v>
      </x:c>
      <x:c r="M276" s="8" t="n">
        <x:v>46128</x:v>
      </x:c>
      <x:c r="N276" t="str">
        <x:v>Late</x:v>
      </x:c>
    </x:row>
    <x:row r="277">
      <x:c r="A277" t="str">
        <x:v>ORD-10276</x:v>
      </x:c>
      <x:c r="B277" s="8" t="n">
        <x:v>46047</x:v>
      </x:c>
      <x:c r="C277" t="str">
        <x:v>Jan 2026</x:v>
      </x:c>
      <x:c r="D277" t="str">
        <x:v>Customer 03</x:v>
      </x:c>
      <x:c r="E277" t="str">
        <x:v>Alberta</x:v>
      </x:c>
      <x:c r="F277" t="str">
        <x:v>Tools &amp; Accessories</x:v>
      </x:c>
      <x:c r="G277" t="str">
        <x:v>TLS-275</x:v>
      </x:c>
      <x:c r="H277" t="n">
        <x:v>13</x:v>
      </x:c>
      <x:c r="I277" s="10" t="n">
        <x:v>96.65</x:v>
      </x:c>
      <x:c r="J277" s="10" t="n">
        <x:v>1256.45</x:v>
      </x:c>
      <x:c r="K277" t="str">
        <x:v>Completed</x:v>
      </x:c>
      <x:c r="L277" s="8" t="n">
        <x:v>46050</x:v>
      </x:c>
      <x:c r="M277" s="8" t="n">
        <x:v>46052</x:v>
      </x:c>
      <x:c r="N277" t="str">
        <x:v>Late</x:v>
      </x:c>
    </x:row>
    <x:row r="278">
      <x:c r="A278" t="str">
        <x:v>ORD-10277</x:v>
      </x:c>
      <x:c r="B278" s="8" t="n">
        <x:v>46240</x:v>
      </x:c>
      <x:c r="C278" t="str">
        <x:v>Aug 2026</x:v>
      </x:c>
      <x:c r="D278" t="str">
        <x:v>Customer 08</x:v>
      </x:c>
      <x:c r="E278" t="str">
        <x:v>Quebec</x:v>
      </x:c>
      <x:c r="F278" t="str">
        <x:v>Tools &amp; Accessories</x:v>
      </x:c>
      <x:c r="G278" t="str">
        <x:v>TLS-460</x:v>
      </x:c>
      <x:c r="H278" t="n">
        <x:v>11</x:v>
      </x:c>
      <x:c r="I278" s="10" t="n">
        <x:v>163.08</x:v>
      </x:c>
      <x:c r="J278" s="10" t="n">
        <x:v>1793.88</x:v>
      </x:c>
      <x:c r="K278" t="str">
        <x:v>Completed</x:v>
      </x:c>
      <x:c r="L278" s="8" t="n">
        <x:v>46251</x:v>
      </x:c>
      <x:c r="M278" s="8" t="n">
        <x:v>46254</x:v>
      </x:c>
      <x:c r="N278" t="str">
        <x:v>Late</x:v>
      </x:c>
    </x:row>
    <x:row r="279">
      <x:c r="A279" t="str">
        <x:v>ORD-10278</x:v>
      </x:c>
      <x:c r="B279" s="8" t="n">
        <x:v>46246</x:v>
      </x:c>
      <x:c r="C279" t="str">
        <x:v>Aug 2026</x:v>
      </x:c>
      <x:c r="D279" t="str">
        <x:v>Customer 18</x:v>
      </x:c>
      <x:c r="E279" t="str">
        <x:v>Ontario</x:v>
      </x:c>
      <x:c r="F279" t="str">
        <x:v>Tools &amp; Accessories</x:v>
      </x:c>
      <x:c r="G279" t="str">
        <x:v>TLS-275</x:v>
      </x:c>
      <x:c r="H279" t="n">
        <x:v>2</x:v>
      </x:c>
      <x:c r="I279" s="10" t="n">
        <x:v>101.59</x:v>
      </x:c>
      <x:c r="J279" s="10" t="n">
        <x:v>203.18</x:v>
      </x:c>
      <x:c r="K279" t="str">
        <x:v>Processing</x:v>
      </x:c>
      <x:c r="L279" s="8" t="n">
        <x:v>46253</x:v>
      </x:c>
      <x:c r="M279" s="8"/>
      <x:c r="N279" t="str"/>
    </x:row>
    <x:row r="280">
      <x:c r="A280" t="str">
        <x:v>ORD-10279</x:v>
      </x:c>
      <x:c r="B280" s="8" t="n">
        <x:v>46069</x:v>
      </x:c>
      <x:c r="C280" t="str">
        <x:v>Feb 2026</x:v>
      </x:c>
      <x:c r="D280" t="str">
        <x:v>Customer 03</x:v>
      </x:c>
      <x:c r="E280" t="str">
        <x:v>British Columbia</x:v>
      </x:c>
      <x:c r="F280" t="str">
        <x:v>Power &amp; Utility</x:v>
      </x:c>
      <x:c r="G280" t="str">
        <x:v>PWR-115</x:v>
      </x:c>
      <x:c r="H280" t="n">
        <x:v>7</x:v>
      </x:c>
      <x:c r="I280" s="10" t="n">
        <x:v>265.77</x:v>
      </x:c>
      <x:c r="J280" s="10" t="n">
        <x:v>1860.39</x:v>
      </x:c>
      <x:c r="K280" t="str">
        <x:v>Processing</x:v>
      </x:c>
      <x:c r="L280" s="8" t="n">
        <x:v>46078</x:v>
      </x:c>
      <x:c r="M280" s="8"/>
      <x:c r="N280" t="str"/>
    </x:row>
    <x:row r="281">
      <x:c r="A281" t="str">
        <x:v>ORD-10280</x:v>
      </x:c>
      <x:c r="B281" s="8" t="n">
        <x:v>46065</x:v>
      </x:c>
      <x:c r="C281" t="str">
        <x:v>Feb 2026</x:v>
      </x:c>
      <x:c r="D281" t="str">
        <x:v>Customer 13</x:v>
      </x:c>
      <x:c r="E281" t="str">
        <x:v>Quebec</x:v>
      </x:c>
      <x:c r="F281" t="str">
        <x:v>Fiber &amp; Cable</x:v>
      </x:c>
      <x:c r="G281" t="str">
        <x:v>FBR-410</x:v>
      </x:c>
      <x:c r="H281" t="n">
        <x:v>13</x:v>
      </x:c>
      <x:c r="I281" s="10" t="n">
        <x:v>217.3</x:v>
      </x:c>
      <x:c r="J281" s="10" t="n">
        <x:v>2824.9</x:v>
      </x:c>
      <x:c r="K281" t="str">
        <x:v>Open</x:v>
      </x:c>
      <x:c r="L281" s="8" t="n">
        <x:v>46073</x:v>
      </x:c>
      <x:c r="M281" s="8"/>
      <x:c r="N281" t="str"/>
    </x:row>
    <x:row r="282">
      <x:c r="A282" t="str">
        <x:v>ORD-10281</x:v>
      </x:c>
      <x:c r="B282" s="8" t="n">
        <x:v>46226</x:v>
      </x:c>
      <x:c r="C282" t="str">
        <x:v>Jul 2026</x:v>
      </x:c>
      <x:c r="D282" t="str">
        <x:v>Customer 11</x:v>
      </x:c>
      <x:c r="E282" t="str">
        <x:v>Alberta</x:v>
      </x:c>
      <x:c r="F282" t="str">
        <x:v>Network Equipment</x:v>
      </x:c>
      <x:c r="G282" t="str">
        <x:v>NET-330</x:v>
      </x:c>
      <x:c r="H282" t="n">
        <x:v>12</x:v>
      </x:c>
      <x:c r="I282" s="10" t="n">
        <x:v>298.47</x:v>
      </x:c>
      <x:c r="J282" s="10" t="n">
        <x:v>3581.64</x:v>
      </x:c>
      <x:c r="K282" t="str">
        <x:v>Completed</x:v>
      </x:c>
      <x:c r="L282" s="8" t="n">
        <x:v>46232</x:v>
      </x:c>
      <x:c r="M282" s="8" t="n">
        <x:v>46235</x:v>
      </x:c>
      <x:c r="N282" t="str">
        <x:v>Late</x:v>
      </x:c>
    </x:row>
    <x:row r="283">
      <x:c r="A283" t="str">
        <x:v>ORD-10282</x:v>
      </x:c>
      <x:c r="B283" s="8" t="n">
        <x:v>46222</x:v>
      </x:c>
      <x:c r="C283" t="str">
        <x:v>Jul 2026</x:v>
      </x:c>
      <x:c r="D283" t="str">
        <x:v>Customer 18</x:v>
      </x:c>
      <x:c r="E283" t="str">
        <x:v>Alberta</x:v>
      </x:c>
      <x:c r="F283" t="str">
        <x:v>Power &amp; Utility</x:v>
      </x:c>
      <x:c r="G283" t="str">
        <x:v>PWR-115</x:v>
      </x:c>
      <x:c r="H283" t="n">
        <x:v>9</x:v>
      </x:c>
      <x:c r="I283" s="10" t="n">
        <x:v>272.92</x:v>
      </x:c>
      <x:c r="J283" s="10" t="n">
        <x:v>2456.28</x:v>
      </x:c>
      <x:c r="K283" t="str">
        <x:v>Completed</x:v>
      </x:c>
      <x:c r="L283" s="8" t="n">
        <x:v>46232</x:v>
      </x:c>
      <x:c r="M283" s="8" t="n">
        <x:v>46232</x:v>
      </x:c>
      <x:c r="N283" t="str">
        <x:v>On Time</x:v>
      </x:c>
    </x:row>
    <x:row r="284">
      <x:c r="A284" t="str">
        <x:v>ORD-10283</x:v>
      </x:c>
      <x:c r="B284" s="8" t="n">
        <x:v>46134</x:v>
      </x:c>
      <x:c r="C284" t="str">
        <x:v>Apr 2026</x:v>
      </x:c>
      <x:c r="D284" t="str">
        <x:v>Customer 08</x:v>
      </x:c>
      <x:c r="E284" t="str">
        <x:v>Ontario</x:v>
      </x:c>
      <x:c r="F284" t="str">
        <x:v>Fiber &amp; Cable</x:v>
      </x:c>
      <x:c r="G284" t="str">
        <x:v>FBR-410</x:v>
      </x:c>
      <x:c r="H284" t="n">
        <x:v>13</x:v>
      </x:c>
      <x:c r="I284" s="10" t="n">
        <x:v>199.92</x:v>
      </x:c>
      <x:c r="J284" s="10" t="n">
        <x:v>2598.96</x:v>
      </x:c>
      <x:c r="K284" t="str">
        <x:v>Open</x:v>
      </x:c>
      <x:c r="L284" s="8" t="n">
        <x:v>46141</x:v>
      </x:c>
      <x:c r="M284" s="8"/>
      <x:c r="N284" t="str"/>
    </x:row>
    <x:row r="285">
      <x:c r="A285" t="str">
        <x:v>ORD-10284</x:v>
      </x:c>
      <x:c r="B285" s="8" t="n">
        <x:v>46045</x:v>
      </x:c>
      <x:c r="C285" t="str">
        <x:v>Jan 2026</x:v>
      </x:c>
      <x:c r="D285" t="str">
        <x:v>Customer 24</x:v>
      </x:c>
      <x:c r="E285" t="str">
        <x:v>Alberta</x:v>
      </x:c>
      <x:c r="F285" t="str">
        <x:v>Power &amp; Utility</x:v>
      </x:c>
      <x:c r="G285" t="str">
        <x:v>PWR-115</x:v>
      </x:c>
      <x:c r="H285" t="n">
        <x:v>13</x:v>
      </x:c>
      <x:c r="I285" s="10" t="n">
        <x:v>270.31</x:v>
      </x:c>
      <x:c r="J285" s="10" t="n">
        <x:v>3514.03</x:v>
      </x:c>
      <x:c r="K285" t="str">
        <x:v>Processing</x:v>
      </x:c>
      <x:c r="L285" s="8" t="n">
        <x:v>46050</x:v>
      </x:c>
      <x:c r="M285" s="8"/>
      <x:c r="N285" t="str"/>
    </x:row>
    <x:row r="286">
      <x:c r="A286" t="str">
        <x:v>ORD-10285</x:v>
      </x:c>
      <x:c r="B286" s="8" t="n">
        <x:v>46105</x:v>
      </x:c>
      <x:c r="C286" t="str">
        <x:v>Mar 2026</x:v>
      </x:c>
      <x:c r="D286" t="str">
        <x:v>Customer 09</x:v>
      </x:c>
      <x:c r="E286" t="str">
        <x:v>Ontario</x:v>
      </x:c>
      <x:c r="F286" t="str">
        <x:v>Power &amp; Utility</x:v>
      </x:c>
      <x:c r="G286" t="str">
        <x:v>PWR-115</x:v>
      </x:c>
      <x:c r="H286" t="n">
        <x:v>3</x:v>
      </x:c>
      <x:c r="I286" s="10" t="n">
        <x:v>244.59</x:v>
      </x:c>
      <x:c r="J286" s="10" t="n">
        <x:v>733.77</x:v>
      </x:c>
      <x:c r="K286" t="str">
        <x:v>Completed</x:v>
      </x:c>
      <x:c r="L286" s="8" t="n">
        <x:v>46115</x:v>
      </x:c>
      <x:c r="M286" s="8" t="n">
        <x:v>46115</x:v>
      </x:c>
      <x:c r="N286" t="str">
        <x:v>On Time</x:v>
      </x:c>
    </x:row>
    <x:row r="287">
      <x:c r="A287" t="str">
        <x:v>ORD-10286</x:v>
      </x:c>
      <x:c r="B287" s="8" t="n">
        <x:v>46057</x:v>
      </x:c>
      <x:c r="C287" t="str">
        <x:v>Feb 2026</x:v>
      </x:c>
      <x:c r="D287" t="str">
        <x:v>Customer 14</x:v>
      </x:c>
      <x:c r="E287" t="str">
        <x:v>Ontario</x:v>
      </x:c>
      <x:c r="F287" t="str">
        <x:v>Network Equipment</x:v>
      </x:c>
      <x:c r="G287" t="str">
        <x:v>NET-101</x:v>
      </x:c>
      <x:c r="H287" t="n">
        <x:v>14</x:v>
      </x:c>
      <x:c r="I287" s="10" t="n">
        <x:v>481.36</x:v>
      </x:c>
      <x:c r="J287" s="10" t="n">
        <x:v>6739.04</x:v>
      </x:c>
      <x:c r="K287" t="str">
        <x:v>Open</x:v>
      </x:c>
      <x:c r="L287" s="8" t="n">
        <x:v>46068</x:v>
      </x:c>
      <x:c r="M287" s="8"/>
      <x:c r="N287" t="str"/>
    </x:row>
    <x:row r="288">
      <x:c r="A288" t="str">
        <x:v>ORD-10287</x:v>
      </x:c>
      <x:c r="B288" s="8" t="n">
        <x:v>46030</x:v>
      </x:c>
      <x:c r="C288" t="str">
        <x:v>Jan 2026</x:v>
      </x:c>
      <x:c r="D288" t="str">
        <x:v>Customer 13</x:v>
      </x:c>
      <x:c r="E288" t="str">
        <x:v>Ontario</x:v>
      </x:c>
      <x:c r="F288" t="str">
        <x:v>Network Equipment</x:v>
      </x:c>
      <x:c r="G288" t="str">
        <x:v>NET-205</x:v>
      </x:c>
      <x:c r="H288" t="n">
        <x:v>18</x:v>
      </x:c>
      <x:c r="I288" s="10" t="n">
        <x:v>686.18</x:v>
      </x:c>
      <x:c r="J288" s="10" t="n">
        <x:v>12351.24</x:v>
      </x:c>
      <x:c r="K288" t="str">
        <x:v>Open</x:v>
      </x:c>
      <x:c r="L288" s="8" t="n">
        <x:v>46038</x:v>
      </x:c>
      <x:c r="M288" s="8"/>
      <x:c r="N288" t="str"/>
    </x:row>
    <x:row r="289">
      <x:c r="A289" t="str">
        <x:v>ORD-10288</x:v>
      </x:c>
      <x:c r="B289" s="8" t="n">
        <x:v>46098</x:v>
      </x:c>
      <x:c r="C289" t="str">
        <x:v>Mar 2026</x:v>
      </x:c>
      <x:c r="D289" t="str">
        <x:v>Customer 19</x:v>
      </x:c>
      <x:c r="E289" t="str">
        <x:v>Quebec</x:v>
      </x:c>
      <x:c r="F289" t="str">
        <x:v>Tools &amp; Accessories</x:v>
      </x:c>
      <x:c r="G289" t="str">
        <x:v>TLS-275</x:v>
      </x:c>
      <x:c r="H289" t="n">
        <x:v>3</x:v>
      </x:c>
      <x:c r="I289" s="10" t="n">
        <x:v>98.94</x:v>
      </x:c>
      <x:c r="J289" s="10" t="n">
        <x:v>296.82</x:v>
      </x:c>
      <x:c r="K289" t="str">
        <x:v>Open</x:v>
      </x:c>
      <x:c r="L289" s="8" t="n">
        <x:v>46104</x:v>
      </x:c>
      <x:c r="M289" s="8"/>
      <x:c r="N289" t="str"/>
    </x:row>
    <x:row r="290">
      <x:c r="A290" t="str">
        <x:v>ORD-10289</x:v>
      </x:c>
      <x:c r="B290" s="8" t="n">
        <x:v>46199</x:v>
      </x:c>
      <x:c r="C290" t="str">
        <x:v>Jun 2026</x:v>
      </x:c>
      <x:c r="D290" t="str">
        <x:v>Customer 06</x:v>
      </x:c>
      <x:c r="E290" t="str">
        <x:v>Alberta</x:v>
      </x:c>
      <x:c r="F290" t="str">
        <x:v>Tools &amp; Accessories</x:v>
      </x:c>
      <x:c r="G290" t="str">
        <x:v>TLS-125</x:v>
      </x:c>
      <x:c r="H290" t="n">
        <x:v>5</x:v>
      </x:c>
      <x:c r="I290" s="10" t="n">
        <x:v>43.99</x:v>
      </x:c>
      <x:c r="J290" s="10" t="n">
        <x:v>219.95</x:v>
      </x:c>
      <x:c r="K290" t="str">
        <x:v>Completed</x:v>
      </x:c>
      <x:c r="L290" s="8" t="n">
        <x:v>46209</x:v>
      </x:c>
      <x:c r="M290" s="8" t="n">
        <x:v>46209</x:v>
      </x:c>
      <x:c r="N290" t="str">
        <x:v>On Time</x:v>
      </x:c>
    </x:row>
    <x:row r="291">
      <x:c r="A291" t="str">
        <x:v>ORD-10290</x:v>
      </x:c>
      <x:c r="B291" s="8" t="n">
        <x:v>46094</x:v>
      </x:c>
      <x:c r="C291" t="str">
        <x:v>Mar 2026</x:v>
      </x:c>
      <x:c r="D291" t="str">
        <x:v>Customer 24</x:v>
      </x:c>
      <x:c r="E291" t="str">
        <x:v>Alberta</x:v>
      </x:c>
      <x:c r="F291" t="str">
        <x:v>Tools &amp; Accessories</x:v>
      </x:c>
      <x:c r="G291" t="str">
        <x:v>TLS-275</x:v>
      </x:c>
      <x:c r="H291" t="n">
        <x:v>16</x:v>
      </x:c>
      <x:c r="I291" s="10" t="n">
        <x:v>99.71</x:v>
      </x:c>
      <x:c r="J291" s="10" t="n">
        <x:v>1595.36</x:v>
      </x:c>
      <x:c r="K291" t="str">
        <x:v>Completed</x:v>
      </x:c>
      <x:c r="L291" s="8" t="n">
        <x:v>46101</x:v>
      </x:c>
      <x:c r="M291" s="8" t="n">
        <x:v>46105</x:v>
      </x:c>
      <x:c r="N291" t="str">
        <x:v>Late</x:v>
      </x:c>
    </x:row>
    <x:row r="292">
      <x:c r="A292" t="str">
        <x:v>ORD-10291</x:v>
      </x:c>
      <x:c r="B292" s="8" t="n">
        <x:v>46176</x:v>
      </x:c>
      <x:c r="C292" t="str">
        <x:v>Jun 2026</x:v>
      </x:c>
      <x:c r="D292" t="str">
        <x:v>Customer 20</x:v>
      </x:c>
      <x:c r="E292" t="str">
        <x:v>Alberta</x:v>
      </x:c>
      <x:c r="F292" t="str">
        <x:v>Fiber &amp; Cable</x:v>
      </x:c>
      <x:c r="G292" t="str">
        <x:v>FBR-225</x:v>
      </x:c>
      <x:c r="H292" t="n">
        <x:v>4</x:v>
      </x:c>
      <x:c r="I292" s="10" t="n">
        <x:v>119.87</x:v>
      </x:c>
      <x:c r="J292" s="10" t="n">
        <x:v>479.48</x:v>
      </x:c>
      <x:c r="K292" t="str">
        <x:v>Completed</x:v>
      </x:c>
      <x:c r="L292" s="8" t="n">
        <x:v>46185</x:v>
      </x:c>
      <x:c r="M292" s="8" t="n">
        <x:v>46185</x:v>
      </x:c>
      <x:c r="N292" t="str">
        <x:v>On Time</x:v>
      </x:c>
    </x:row>
    <x:row r="293">
      <x:c r="A293" t="str">
        <x:v>ORD-10292</x:v>
      </x:c>
      <x:c r="B293" s="8" t="n">
        <x:v>46229</x:v>
      </x:c>
      <x:c r="C293" t="str">
        <x:v>Jul 2026</x:v>
      </x:c>
      <x:c r="D293" t="str">
        <x:v>Customer 05</x:v>
      </x:c>
      <x:c r="E293" t="str">
        <x:v>British Columbia</x:v>
      </x:c>
      <x:c r="F293" t="str">
        <x:v>Power &amp; Utility</x:v>
      </x:c>
      <x:c r="G293" t="str">
        <x:v>PWR-240</x:v>
      </x:c>
      <x:c r="H293" t="n">
        <x:v>11</x:v>
      </x:c>
      <x:c r="I293" s="10" t="n">
        <x:v>390.11</x:v>
      </x:c>
      <x:c r="J293" s="10" t="n">
        <x:v>4291.21</x:v>
      </x:c>
      <x:c r="K293" t="str">
        <x:v>Processing</x:v>
      </x:c>
      <x:c r="L293" s="8" t="n">
        <x:v>46241</x:v>
      </x:c>
      <x:c r="M293" s="8"/>
      <x:c r="N293" t="str"/>
    </x:row>
    <x:row r="294">
      <x:c r="A294" t="str">
        <x:v>ORD-10293</x:v>
      </x:c>
      <x:c r="B294" s="8" t="n">
        <x:v>46106</x:v>
      </x:c>
      <x:c r="C294" t="str">
        <x:v>Mar 2026</x:v>
      </x:c>
      <x:c r="D294" t="str">
        <x:v>Customer 23</x:v>
      </x:c>
      <x:c r="E294" t="str">
        <x:v>Alberta</x:v>
      </x:c>
      <x:c r="F294" t="str">
        <x:v>Fiber &amp; Cable</x:v>
      </x:c>
      <x:c r="G294" t="str">
        <x:v>FBR-225</x:v>
      </x:c>
      <x:c r="H294" t="n">
        <x:v>11</x:v>
      </x:c>
      <x:c r="I294" s="10" t="n">
        <x:v>120.61</x:v>
      </x:c>
      <x:c r="J294" s="10" t="n">
        <x:v>1326.71</x:v>
      </x:c>
      <x:c r="K294" t="str">
        <x:v>Completed</x:v>
      </x:c>
      <x:c r="L294" s="8" t="n">
        <x:v>46114</x:v>
      </x:c>
      <x:c r="M294" s="8" t="n">
        <x:v>46114</x:v>
      </x:c>
      <x:c r="N294" t="str">
        <x:v>On Time</x:v>
      </x:c>
    </x:row>
    <x:row r="295">
      <x:c r="A295" t="str">
        <x:v>ORD-10294</x:v>
      </x:c>
      <x:c r="B295" s="8" t="n">
        <x:v>46171</x:v>
      </x:c>
      <x:c r="C295" t="str">
        <x:v>May 2026</x:v>
      </x:c>
      <x:c r="D295" t="str">
        <x:v>Customer 19</x:v>
      </x:c>
      <x:c r="E295" t="str">
        <x:v>Quebec</x:v>
      </x:c>
      <x:c r="F295" t="str">
        <x:v>Fiber &amp; Cable</x:v>
      </x:c>
      <x:c r="G295" t="str">
        <x:v>FBR-225</x:v>
      </x:c>
      <x:c r="H295" t="n">
        <x:v>13</x:v>
      </x:c>
      <x:c r="I295" s="10" t="n">
        <x:v>122.41</x:v>
      </x:c>
      <x:c r="J295" s="10" t="n">
        <x:v>1591.33</x:v>
      </x:c>
      <x:c r="K295" t="str">
        <x:v>Completed</x:v>
      </x:c>
      <x:c r="L295" s="8" t="n">
        <x:v>46179</x:v>
      </x:c>
      <x:c r="M295" s="8" t="n">
        <x:v>46178</x:v>
      </x:c>
      <x:c r="N295" t="str">
        <x:v>On Time</x:v>
      </x:c>
    </x:row>
    <x:row r="296">
      <x:c r="A296" t="str">
        <x:v>ORD-10295</x:v>
      </x:c>
      <x:c r="B296" s="8" t="n">
        <x:v>46175</x:v>
      </x:c>
      <x:c r="C296" t="str">
        <x:v>Jun 2026</x:v>
      </x:c>
      <x:c r="D296" t="str">
        <x:v>Customer 23</x:v>
      </x:c>
      <x:c r="E296" t="str">
        <x:v>Quebec</x:v>
      </x:c>
      <x:c r="F296" t="str">
        <x:v>Fiber &amp; Cable</x:v>
      </x:c>
      <x:c r="G296" t="str">
        <x:v>FBR-410</x:v>
      </x:c>
      <x:c r="H296" t="n">
        <x:v>18</x:v>
      </x:c>
      <x:c r="I296" s="10" t="n">
        <x:v>198.19</x:v>
      </x:c>
      <x:c r="J296" s="10" t="n">
        <x:v>3567.42</x:v>
      </x:c>
      <x:c r="K296" t="str">
        <x:v>Processing</x:v>
      </x:c>
      <x:c r="L296" s="8" t="n">
        <x:v>46185</x:v>
      </x:c>
      <x:c r="M296" s="8"/>
      <x:c r="N296" t="str"/>
    </x:row>
    <x:row r="297">
      <x:c r="A297" t="str">
        <x:v>ORD-10296</x:v>
      </x:c>
      <x:c r="B297" s="8" t="n">
        <x:v>46136</x:v>
      </x:c>
      <x:c r="C297" t="str">
        <x:v>Apr 2026</x:v>
      </x:c>
      <x:c r="D297" t="str">
        <x:v>Customer 10</x:v>
      </x:c>
      <x:c r="E297" t="str">
        <x:v>Quebec</x:v>
      </x:c>
      <x:c r="F297" t="str">
        <x:v>Power &amp; Utility</x:v>
      </x:c>
      <x:c r="G297" t="str">
        <x:v>PWR-510</x:v>
      </x:c>
      <x:c r="H297" t="n">
        <x:v>3</x:v>
      </x:c>
      <x:c r="I297" s="10" t="n">
        <x:v>674.98</x:v>
      </x:c>
      <x:c r="J297" s="10" t="n">
        <x:v>2024.94</x:v>
      </x:c>
      <x:c r="K297" t="str">
        <x:v>Completed</x:v>
      </x:c>
      <x:c r="L297" s="8" t="n">
        <x:v>46146</x:v>
      </x:c>
      <x:c r="M297" s="8" t="n">
        <x:v>46146</x:v>
      </x:c>
      <x:c r="N297" t="str">
        <x:v>On Time</x:v>
      </x:c>
    </x:row>
    <x:row r="298">
      <x:c r="A298" t="str">
        <x:v>ORD-10297</x:v>
      </x:c>
      <x:c r="B298" s="8" t="n">
        <x:v>46088</x:v>
      </x:c>
      <x:c r="C298" t="str">
        <x:v>Mar 2026</x:v>
      </x:c>
      <x:c r="D298" t="str">
        <x:v>Customer 16</x:v>
      </x:c>
      <x:c r="E298" t="str">
        <x:v>Alberta</x:v>
      </x:c>
      <x:c r="F298" t="str">
        <x:v>Fiber &amp; Cable</x:v>
      </x:c>
      <x:c r="G298" t="str">
        <x:v>FBR-410</x:v>
      </x:c>
      <x:c r="H298" t="n">
        <x:v>14</x:v>
      </x:c>
      <x:c r="I298" s="10" t="n">
        <x:v>220.6</x:v>
      </x:c>
      <x:c r="J298" s="10" t="n">
        <x:v>3088.4</x:v>
      </x:c>
      <x:c r="K298" t="str">
        <x:v>Completed</x:v>
      </x:c>
      <x:c r="L298" s="8" t="n">
        <x:v>46098</x:v>
      </x:c>
      <x:c r="M298" s="8" t="n">
        <x:v>46102</x:v>
      </x:c>
      <x:c r="N298" t="str">
        <x:v>Late</x:v>
      </x:c>
    </x:row>
    <x:row r="299">
      <x:c r="A299" t="str">
        <x:v>ORD-10298</x:v>
      </x:c>
      <x:c r="B299" s="8" t="n">
        <x:v>46160</x:v>
      </x:c>
      <x:c r="C299" t="str">
        <x:v>May 2026</x:v>
      </x:c>
      <x:c r="D299" t="str">
        <x:v>Customer 03</x:v>
      </x:c>
      <x:c r="E299" t="str">
        <x:v>Ontario</x:v>
      </x:c>
      <x:c r="F299" t="str">
        <x:v>Tools &amp; Accessories</x:v>
      </x:c>
      <x:c r="G299" t="str">
        <x:v>TLS-460</x:v>
      </x:c>
      <x:c r="H299" t="n">
        <x:v>2</x:v>
      </x:c>
      <x:c r="I299" s="10" t="n">
        <x:v>168.11</x:v>
      </x:c>
      <x:c r="J299" s="10" t="n">
        <x:v>336.22</x:v>
      </x:c>
      <x:c r="K299" t="str">
        <x:v>Completed</x:v>
      </x:c>
      <x:c r="L299" s="8" t="n">
        <x:v>46171</x:v>
      </x:c>
      <x:c r="M299" s="8" t="n">
        <x:v>46172</x:v>
      </x:c>
      <x:c r="N299" t="str">
        <x:v>Late</x:v>
      </x:c>
    </x:row>
    <x:row r="300">
      <x:c r="A300" t="str">
        <x:v>ORD-10299</x:v>
      </x:c>
      <x:c r="B300" s="8" t="n">
        <x:v>46220</x:v>
      </x:c>
      <x:c r="C300" t="str">
        <x:v>Jul 2026</x:v>
      </x:c>
      <x:c r="D300" t="str">
        <x:v>Customer 19</x:v>
      </x:c>
      <x:c r="E300" t="str">
        <x:v>Alberta</x:v>
      </x:c>
      <x:c r="F300" t="str">
        <x:v>Fiber &amp; Cable</x:v>
      </x:c>
      <x:c r="G300" t="str">
        <x:v>FBR-410</x:v>
      </x:c>
      <x:c r="H300" t="n">
        <x:v>12</x:v>
      </x:c>
      <x:c r="I300" s="10" t="n">
        <x:v>202.29</x:v>
      </x:c>
      <x:c r="J300" s="10" t="n">
        <x:v>2427.48</x:v>
      </x:c>
      <x:c r="K300" t="str">
        <x:v>Open</x:v>
      </x:c>
      <x:c r="L300" s="8" t="n">
        <x:v>46223</x:v>
      </x:c>
      <x:c r="M300" s="8"/>
      <x:c r="N300" t="str"/>
    </x:row>
    <x:row r="301">
      <x:c r="A301" t="str">
        <x:v>ORD-10300</x:v>
      </x:c>
      <x:c r="B301" s="8" t="n">
        <x:v>46216</x:v>
      </x:c>
      <x:c r="C301" t="str">
        <x:v>Jul 2026</x:v>
      </x:c>
      <x:c r="D301" t="str">
        <x:v>Customer 17</x:v>
      </x:c>
      <x:c r="E301" t="str">
        <x:v>Quebec</x:v>
      </x:c>
      <x:c r="F301" t="str">
        <x:v>Power &amp; Utility</x:v>
      </x:c>
      <x:c r="G301" t="str">
        <x:v>PWR-240</x:v>
      </x:c>
      <x:c r="H301" t="n">
        <x:v>4</x:v>
      </x:c>
      <x:c r="I301" s="10" t="n">
        <x:v>367.18</x:v>
      </x:c>
      <x:c r="J301" s="10" t="n">
        <x:v>1468.72</x:v>
      </x:c>
      <x:c r="K301" t="str">
        <x:v>Completed</x:v>
      </x:c>
      <x:c r="L301" s="8" t="n">
        <x:v>46222</x:v>
      </x:c>
      <x:c r="M301" s="8" t="n">
        <x:v>46223</x:v>
      </x:c>
      <x:c r="N301" t="str">
        <x:v>Late</x:v>
      </x:c>
    </x:row>
    <x:row r="302">
      <x:c r="A302" t="str">
        <x:v>ORD-10301</x:v>
      </x:c>
      <x:c r="B302" s="8" t="n">
        <x:v>46138</x:v>
      </x:c>
      <x:c r="C302" t="str">
        <x:v>Apr 2026</x:v>
      </x:c>
      <x:c r="D302" t="str">
        <x:v>Customer 05</x:v>
      </x:c>
      <x:c r="E302" t="str">
        <x:v>British Columbia</x:v>
      </x:c>
      <x:c r="F302" t="str">
        <x:v>Power &amp; Utility</x:v>
      </x:c>
      <x:c r="G302" t="str">
        <x:v>PWR-240</x:v>
      </x:c>
      <x:c r="H302" t="n">
        <x:v>15</x:v>
      </x:c>
      <x:c r="I302" s="10" t="n">
        <x:v>408.77</x:v>
      </x:c>
      <x:c r="J302" s="10" t="n">
        <x:v>6131.55</x:v>
      </x:c>
      <x:c r="K302" t="str">
        <x:v>Open</x:v>
      </x:c>
      <x:c r="L302" s="8" t="n">
        <x:v>46149</x:v>
      </x:c>
      <x:c r="M302" s="8"/>
      <x:c r="N302" t="str"/>
    </x:row>
    <x:row r="303">
      <x:c r="A303" t="str">
        <x:v>ORD-10302</x:v>
      </x:c>
      <x:c r="B303" s="8" t="n">
        <x:v>46030</x:v>
      </x:c>
      <x:c r="C303" t="str">
        <x:v>Jan 2026</x:v>
      </x:c>
      <x:c r="D303" t="str">
        <x:v>Customer 24</x:v>
      </x:c>
      <x:c r="E303" t="str">
        <x:v>Quebec</x:v>
      </x:c>
      <x:c r="F303" t="str">
        <x:v>Tools &amp; Accessories</x:v>
      </x:c>
      <x:c r="G303" t="str">
        <x:v>TLS-125</x:v>
      </x:c>
      <x:c r="H303" t="n">
        <x:v>10</x:v>
      </x:c>
      <x:c r="I303" s="10" t="n">
        <x:v>44.92</x:v>
      </x:c>
      <x:c r="J303" s="10" t="n">
        <x:v>449.2</x:v>
      </x:c>
      <x:c r="K303" t="str">
        <x:v>Completed</x:v>
      </x:c>
      <x:c r="L303" s="8" t="n">
        <x:v>46034</x:v>
      </x:c>
      <x:c r="M303" s="8" t="n">
        <x:v>46037</x:v>
      </x:c>
      <x:c r="N303" t="str">
        <x:v>Late</x:v>
      </x:c>
    </x:row>
    <x:row r="304">
      <x:c r="A304" t="str">
        <x:v>ORD-10303</x:v>
      </x:c>
      <x:c r="B304" s="8" t="n">
        <x:v>46113</x:v>
      </x:c>
      <x:c r="C304" t="str">
        <x:v>Apr 2026</x:v>
      </x:c>
      <x:c r="D304" t="str">
        <x:v>Customer 12</x:v>
      </x:c>
      <x:c r="E304" t="str">
        <x:v>Alberta</x:v>
      </x:c>
      <x:c r="F304" t="str">
        <x:v>Power &amp; Utility</x:v>
      </x:c>
      <x:c r="G304" t="str">
        <x:v>PWR-240</x:v>
      </x:c>
      <x:c r="H304" t="n">
        <x:v>15</x:v>
      </x:c>
      <x:c r="I304" s="10" t="n">
        <x:v>409.42</x:v>
      </x:c>
      <x:c r="J304" s="10" t="n">
        <x:v>6141.3</x:v>
      </x:c>
      <x:c r="K304" t="str">
        <x:v>Open</x:v>
      </x:c>
      <x:c r="L304" s="8" t="n">
        <x:v>46123</x:v>
      </x:c>
      <x:c r="M304" s="8"/>
      <x:c r="N304" t="str"/>
    </x:row>
    <x:row r="305">
      <x:c r="A305" t="str">
        <x:v>ORD-10304</x:v>
      </x:c>
      <x:c r="B305" s="8" t="n">
        <x:v>46048</x:v>
      </x:c>
      <x:c r="C305" t="str">
        <x:v>Jan 2026</x:v>
      </x:c>
      <x:c r="D305" t="str">
        <x:v>Customer 04</x:v>
      </x:c>
      <x:c r="E305" t="str">
        <x:v>Ontario</x:v>
      </x:c>
      <x:c r="F305" t="str">
        <x:v>Tools &amp; Accessories</x:v>
      </x:c>
      <x:c r="G305" t="str">
        <x:v>TLS-460</x:v>
      </x:c>
      <x:c r="H305" t="n">
        <x:v>15</x:v>
      </x:c>
      <x:c r="I305" s="10" t="n">
        <x:v>157.54</x:v>
      </x:c>
      <x:c r="J305" s="10" t="n">
        <x:v>2363.1</x:v>
      </x:c>
      <x:c r="K305" t="str">
        <x:v>Completed</x:v>
      </x:c>
      <x:c r="L305" s="8" t="n">
        <x:v>46051</x:v>
      </x:c>
      <x:c r="M305" s="8" t="n">
        <x:v>46053</x:v>
      </x:c>
      <x:c r="N305" t="str">
        <x:v>Late</x:v>
      </x:c>
    </x:row>
    <x:row r="306">
      <x:c r="A306" t="str">
        <x:v>ORD-10305</x:v>
      </x:c>
      <x:c r="B306" s="8" t="n">
        <x:v>46241</x:v>
      </x:c>
      <x:c r="C306" t="str">
        <x:v>Aug 2026</x:v>
      </x:c>
      <x:c r="D306" t="str">
        <x:v>Customer 18</x:v>
      </x:c>
      <x:c r="E306" t="str">
        <x:v>Quebec</x:v>
      </x:c>
      <x:c r="F306" t="str">
        <x:v>Power &amp; Utility</x:v>
      </x:c>
      <x:c r="G306" t="str">
        <x:v>PWR-510</x:v>
      </x:c>
      <x:c r="H306" t="n">
        <x:v>4</x:v>
      </x:c>
      <x:c r="I306" s="10" t="n">
        <x:v>662.27</x:v>
      </x:c>
      <x:c r="J306" s="10" t="n">
        <x:v>2649.08</x:v>
      </x:c>
      <x:c r="K306" t="str">
        <x:v>Completed</x:v>
      </x:c>
      <x:c r="L306" s="8" t="n">
        <x:v>46247</x:v>
      </x:c>
      <x:c r="M306" s="8" t="n">
        <x:v>46248</x:v>
      </x:c>
      <x:c r="N306" t="str">
        <x:v>Late</x:v>
      </x:c>
    </x:row>
    <x:row r="307">
      <x:c r="A307" t="str">
        <x:v>ORD-10306</x:v>
      </x:c>
      <x:c r="B307" s="8" t="n">
        <x:v>46108</x:v>
      </x:c>
      <x:c r="C307" t="str">
        <x:v>Mar 2026</x:v>
      </x:c>
      <x:c r="D307" t="str">
        <x:v>Customer 06</x:v>
      </x:c>
      <x:c r="E307" t="str">
        <x:v>Alberta</x:v>
      </x:c>
      <x:c r="F307" t="str">
        <x:v>Tools &amp; Accessories</x:v>
      </x:c>
      <x:c r="G307" t="str">
        <x:v>TLS-275</x:v>
      </x:c>
      <x:c r="H307" t="n">
        <x:v>8</x:v>
      </x:c>
      <x:c r="I307" s="10" t="n">
        <x:v>99.91</x:v>
      </x:c>
      <x:c r="J307" s="10" t="n">
        <x:v>799.28</x:v>
      </x:c>
      <x:c r="K307" t="str">
        <x:v>Processing</x:v>
      </x:c>
      <x:c r="L307" s="8" t="n">
        <x:v>46113</x:v>
      </x:c>
      <x:c r="M307" s="8"/>
      <x:c r="N307" t="str"/>
    </x:row>
    <x:row r="308">
      <x:c r="A308" t="str">
        <x:v>ORD-10307</x:v>
      </x:c>
      <x:c r="B308" s="8" t="n">
        <x:v>46125</x:v>
      </x:c>
      <x:c r="C308" t="str">
        <x:v>Apr 2026</x:v>
      </x:c>
      <x:c r="D308" t="str">
        <x:v>Customer 07</x:v>
      </x:c>
      <x:c r="E308" t="str">
        <x:v>Quebec</x:v>
      </x:c>
      <x:c r="F308" t="str">
        <x:v>Network Equipment</x:v>
      </x:c>
      <x:c r="G308" t="str">
        <x:v>NET-330</x:v>
      </x:c>
      <x:c r="H308" t="n">
        <x:v>7</x:v>
      </x:c>
      <x:c r="I308" s="10" t="n">
        <x:v>315.93</x:v>
      </x:c>
      <x:c r="J308" s="10" t="n">
        <x:v>2211.51</x:v>
      </x:c>
      <x:c r="K308" t="str">
        <x:v>Completed</x:v>
      </x:c>
      <x:c r="L308" s="8" t="n">
        <x:v>46134</x:v>
      </x:c>
      <x:c r="M308" s="8" t="n">
        <x:v>46132</x:v>
      </x:c>
      <x:c r="N308" t="str">
        <x:v>On Time</x:v>
      </x:c>
    </x:row>
    <x:row r="309">
      <x:c r="A309" t="str">
        <x:v>ORD-10308</x:v>
      </x:c>
      <x:c r="B309" s="8" t="n">
        <x:v>46095</x:v>
      </x:c>
      <x:c r="C309" t="str">
        <x:v>Mar 2026</x:v>
      </x:c>
      <x:c r="D309" t="str">
        <x:v>Customer 12</x:v>
      </x:c>
      <x:c r="E309" t="str">
        <x:v>British Columbia</x:v>
      </x:c>
      <x:c r="F309" t="str">
        <x:v>Network Equipment</x:v>
      </x:c>
      <x:c r="G309" t="str">
        <x:v>NET-330</x:v>
      </x:c>
      <x:c r="H309" t="n">
        <x:v>4</x:v>
      </x:c>
      <x:c r="I309" s="10" t="n">
        <x:v>331.36</x:v>
      </x:c>
      <x:c r="J309" s="10" t="n">
        <x:v>1325.44</x:v>
      </x:c>
      <x:c r="K309" t="str">
        <x:v>Open</x:v>
      </x:c>
      <x:c r="L309" s="8" t="n">
        <x:v>46100</x:v>
      </x:c>
      <x:c r="M309" s="8"/>
      <x:c r="N309" t="str"/>
    </x:row>
    <x:row r="310">
      <x:c r="A310" t="str">
        <x:v>ORD-10309</x:v>
      </x:c>
      <x:c r="B310" s="8" t="n">
        <x:v>46074</x:v>
      </x:c>
      <x:c r="C310" t="str">
        <x:v>Feb 2026</x:v>
      </x:c>
      <x:c r="D310" t="str">
        <x:v>Customer 11</x:v>
      </x:c>
      <x:c r="E310" t="str">
        <x:v>Alberta</x:v>
      </x:c>
      <x:c r="F310" t="str">
        <x:v>Tools &amp; Accessories</x:v>
      </x:c>
      <x:c r="G310" t="str">
        <x:v>TLS-125</x:v>
      </x:c>
      <x:c r="H310" t="n">
        <x:v>9</x:v>
      </x:c>
      <x:c r="I310" s="10" t="n">
        <x:v>46.53</x:v>
      </x:c>
      <x:c r="J310" s="10" t="n">
        <x:v>418.77</x:v>
      </x:c>
      <x:c r="K310" t="str">
        <x:v>Completed</x:v>
      </x:c>
      <x:c r="L310" s="8" t="n">
        <x:v>46085</x:v>
      </x:c>
      <x:c r="M310" s="8" t="n">
        <x:v>46089</x:v>
      </x:c>
      <x:c r="N310" t="str">
        <x:v>Late</x:v>
      </x:c>
    </x:row>
    <x:row r="311">
      <x:c r="A311" t="str">
        <x:v>ORD-10310</x:v>
      </x:c>
      <x:c r="B311" s="8" t="n">
        <x:v>46180</x:v>
      </x:c>
      <x:c r="C311" t="str">
        <x:v>Jun 2026</x:v>
      </x:c>
      <x:c r="D311" t="str">
        <x:v>Customer 22</x:v>
      </x:c>
      <x:c r="E311" t="str">
        <x:v>British Columbia</x:v>
      </x:c>
      <x:c r="F311" t="str">
        <x:v>Tools &amp; Accessories</x:v>
      </x:c>
      <x:c r="G311" t="str">
        <x:v>TLS-460</x:v>
      </x:c>
      <x:c r="H311" t="n">
        <x:v>4</x:v>
      </x:c>
      <x:c r="I311" s="10" t="n">
        <x:v>158.19</x:v>
      </x:c>
      <x:c r="J311" s="10" t="n">
        <x:v>632.76</x:v>
      </x:c>
      <x:c r="K311" t="str">
        <x:v>Completed</x:v>
      </x:c>
      <x:c r="L311" s="8" t="n">
        <x:v>46192</x:v>
      </x:c>
      <x:c r="M311" s="8" t="n">
        <x:v>46192</x:v>
      </x:c>
      <x:c r="N311" t="str">
        <x:v>On Time</x:v>
      </x:c>
    </x:row>
    <x:row r="312">
      <x:c r="A312" t="str">
        <x:v>ORD-10311</x:v>
      </x:c>
      <x:c r="B312" s="8" t="n">
        <x:v>46181</x:v>
      </x:c>
      <x:c r="C312" t="str">
        <x:v>Jun 2026</x:v>
      </x:c>
      <x:c r="D312" t="str">
        <x:v>Customer 12</x:v>
      </x:c>
      <x:c r="E312" t="str">
        <x:v>Quebec</x:v>
      </x:c>
      <x:c r="F312" t="str">
        <x:v>Network Equipment</x:v>
      </x:c>
      <x:c r="G312" t="str">
        <x:v>NET-330</x:v>
      </x:c>
      <x:c r="H312" t="n">
        <x:v>5</x:v>
      </x:c>
      <x:c r="I312" s="10" t="n">
        <x:v>309.91</x:v>
      </x:c>
      <x:c r="J312" s="10" t="n">
        <x:v>1549.55</x:v>
      </x:c>
      <x:c r="K312" t="str">
        <x:v>Completed</x:v>
      </x:c>
      <x:c r="L312" s="8" t="n">
        <x:v>46188</x:v>
      </x:c>
      <x:c r="M312" s="8" t="n">
        <x:v>46187</x:v>
      </x:c>
      <x:c r="N312" t="str">
        <x:v>On Time</x:v>
      </x:c>
    </x:row>
    <x:row r="313">
      <x:c r="A313" t="str">
        <x:v>ORD-10312</x:v>
      </x:c>
      <x:c r="B313" s="8" t="n">
        <x:v>46154</x:v>
      </x:c>
      <x:c r="C313" t="str">
        <x:v>May 2026</x:v>
      </x:c>
      <x:c r="D313" t="str">
        <x:v>Customer 18</x:v>
      </x:c>
      <x:c r="E313" t="str">
        <x:v>Quebec</x:v>
      </x:c>
      <x:c r="F313" t="str">
        <x:v>Tools &amp; Accessories</x:v>
      </x:c>
      <x:c r="G313" t="str">
        <x:v>TLS-275</x:v>
      </x:c>
      <x:c r="H313" t="n">
        <x:v>5</x:v>
      </x:c>
      <x:c r="I313" s="10" t="n">
        <x:v>96.94</x:v>
      </x:c>
      <x:c r="J313" s="10" t="n">
        <x:v>484.7</x:v>
      </x:c>
      <x:c r="K313" t="str">
        <x:v>Completed</x:v>
      </x:c>
      <x:c r="L313" s="8" t="n">
        <x:v>46159</x:v>
      </x:c>
      <x:c r="M313" s="8" t="n">
        <x:v>46160</x:v>
      </x:c>
      <x:c r="N313" t="str">
        <x:v>Late</x:v>
      </x:c>
    </x:row>
    <x:row r="314">
      <x:c r="A314" t="str">
        <x:v>ORD-10313</x:v>
      </x:c>
      <x:c r="B314" s="8" t="n">
        <x:v>46166</x:v>
      </x:c>
      <x:c r="C314" t="str">
        <x:v>May 2026</x:v>
      </x:c>
      <x:c r="D314" t="str">
        <x:v>Customer 12</x:v>
      </x:c>
      <x:c r="E314" t="str">
        <x:v>Ontario</x:v>
      </x:c>
      <x:c r="F314" t="str">
        <x:v>Fiber &amp; Cable</x:v>
      </x:c>
      <x:c r="G314" t="str">
        <x:v>FBR-225</x:v>
      </x:c>
      <x:c r="H314" t="n">
        <x:v>10</x:v>
      </x:c>
      <x:c r="I314" s="10" t="n">
        <x:v>119.96</x:v>
      </x:c>
      <x:c r="J314" s="10" t="n">
        <x:v>1199.6</x:v>
      </x:c>
      <x:c r="K314" t="str">
        <x:v>Completed</x:v>
      </x:c>
      <x:c r="L314" s="8" t="n">
        <x:v>46176</x:v>
      </x:c>
      <x:c r="M314" s="8" t="n">
        <x:v>46177</x:v>
      </x:c>
      <x:c r="N314" t="str">
        <x:v>Late</x:v>
      </x:c>
    </x:row>
    <x:row r="315">
      <x:c r="A315" t="str">
        <x:v>ORD-10314</x:v>
      </x:c>
      <x:c r="B315" s="8" t="n">
        <x:v>46148</x:v>
      </x:c>
      <x:c r="C315" t="str">
        <x:v>May 2026</x:v>
      </x:c>
      <x:c r="D315" t="str">
        <x:v>Customer 14</x:v>
      </x:c>
      <x:c r="E315" t="str">
        <x:v>Alberta</x:v>
      </x:c>
      <x:c r="F315" t="str">
        <x:v>Fiber &amp; Cable</x:v>
      </x:c>
      <x:c r="G315" t="str">
        <x:v>FBR-110</x:v>
      </x:c>
      <x:c r="H315" t="n">
        <x:v>13</x:v>
      </x:c>
      <x:c r="I315" s="10" t="n">
        <x:v>91.37</x:v>
      </x:c>
      <x:c r="J315" s="10" t="n">
        <x:v>1187.81</x:v>
      </x:c>
      <x:c r="K315" t="str">
        <x:v>Open</x:v>
      </x:c>
      <x:c r="L315" s="8" t="n">
        <x:v>46158</x:v>
      </x:c>
      <x:c r="M315" s="8"/>
      <x:c r="N315" t="str"/>
    </x:row>
    <x:row r="316">
      <x:c r="A316" t="str">
        <x:v>ORD-10315</x:v>
      </x:c>
      <x:c r="B316" s="8" t="n">
        <x:v>46130</x:v>
      </x:c>
      <x:c r="C316" t="str">
        <x:v>Apr 2026</x:v>
      </x:c>
      <x:c r="D316" t="str">
        <x:v>Customer 09</x:v>
      </x:c>
      <x:c r="E316" t="str">
        <x:v>Quebec</x:v>
      </x:c>
      <x:c r="F316" t="str">
        <x:v>Tools &amp; Accessories</x:v>
      </x:c>
      <x:c r="G316" t="str">
        <x:v>TLS-275</x:v>
      </x:c>
      <x:c r="H316" t="n">
        <x:v>6</x:v>
      </x:c>
      <x:c r="I316" s="10" t="n">
        <x:v>90.4</x:v>
      </x:c>
      <x:c r="J316" s="10" t="n">
        <x:v>542.4</x:v>
      </x:c>
      <x:c r="K316" t="str">
        <x:v>Completed</x:v>
      </x:c>
      <x:c r="L316" s="8" t="n">
        <x:v>46136</x:v>
      </x:c>
      <x:c r="M316" s="8" t="n">
        <x:v>46136</x:v>
      </x:c>
      <x:c r="N316" t="str">
        <x:v>On Time</x:v>
      </x:c>
    </x:row>
    <x:row r="317">
      <x:c r="A317" t="str">
        <x:v>ORD-10316</x:v>
      </x:c>
      <x:c r="B317" s="8" t="n">
        <x:v>46161</x:v>
      </x:c>
      <x:c r="C317" t="str">
        <x:v>May 2026</x:v>
      </x:c>
      <x:c r="D317" t="str">
        <x:v>Customer 19</x:v>
      </x:c>
      <x:c r="E317" t="str">
        <x:v>Ontario</x:v>
      </x:c>
      <x:c r="F317" t="str">
        <x:v>Power &amp; Utility</x:v>
      </x:c>
      <x:c r="G317" t="str">
        <x:v>PWR-115</x:v>
      </x:c>
      <x:c r="H317" t="n">
        <x:v>15</x:v>
      </x:c>
      <x:c r="I317" s="10" t="n">
        <x:v>264.99</x:v>
      </x:c>
      <x:c r="J317" s="10" t="n">
        <x:v>3974.85</x:v>
      </x:c>
      <x:c r="K317" t="str">
        <x:v>Completed</x:v>
      </x:c>
      <x:c r="L317" s="8" t="n">
        <x:v>46172</x:v>
      </x:c>
      <x:c r="M317" s="8" t="n">
        <x:v>46173</x:v>
      </x:c>
      <x:c r="N317" t="str">
        <x:v>Late</x:v>
      </x:c>
    </x:row>
    <x:row r="318">
      <x:c r="A318" t="str">
        <x:v>ORD-10317</x:v>
      </x:c>
      <x:c r="B318" s="8" t="n">
        <x:v>46092</x:v>
      </x:c>
      <x:c r="C318" t="str">
        <x:v>Mar 2026</x:v>
      </x:c>
      <x:c r="D318" t="str">
        <x:v>Customer 14</x:v>
      </x:c>
      <x:c r="E318" t="str">
        <x:v>Ontario</x:v>
      </x:c>
      <x:c r="F318" t="str">
        <x:v>Power &amp; Utility</x:v>
      </x:c>
      <x:c r="G318" t="str">
        <x:v>PWR-510</x:v>
      </x:c>
      <x:c r="H318" t="n">
        <x:v>2</x:v>
      </x:c>
      <x:c r="I318" s="10" t="n">
        <x:v>669.7</x:v>
      </x:c>
      <x:c r="J318" s="10" t="n">
        <x:v>1339.4</x:v>
      </x:c>
      <x:c r="K318" t="str">
        <x:v>Completed</x:v>
      </x:c>
      <x:c r="L318" s="8" t="n">
        <x:v>46103</x:v>
      </x:c>
      <x:c r="M318" s="8" t="n">
        <x:v>46103</x:v>
      </x:c>
      <x:c r="N318" t="str">
        <x:v>On Time</x:v>
      </x:c>
    </x:row>
    <x:row r="319">
      <x:c r="A319" t="str">
        <x:v>ORD-10318</x:v>
      </x:c>
      <x:c r="B319" s="8" t="n">
        <x:v>46212</x:v>
      </x:c>
      <x:c r="C319" t="str">
        <x:v>Jul 2026</x:v>
      </x:c>
      <x:c r="D319" t="str">
        <x:v>Customer 04</x:v>
      </x:c>
      <x:c r="E319" t="str">
        <x:v>Quebec</x:v>
      </x:c>
      <x:c r="F319" t="str">
        <x:v>Fiber &amp; Cable</x:v>
      </x:c>
      <x:c r="G319" t="str">
        <x:v>FBR-225</x:v>
      </x:c>
      <x:c r="H319" t="n">
        <x:v>2</x:v>
      </x:c>
      <x:c r="I319" s="10" t="n">
        <x:v>125.37</x:v>
      </x:c>
      <x:c r="J319" s="10" t="n">
        <x:v>250.74</x:v>
      </x:c>
      <x:c r="K319" t="str">
        <x:v>Completed</x:v>
      </x:c>
      <x:c r="L319" s="8" t="n">
        <x:v>46216</x:v>
      </x:c>
      <x:c r="M319" s="8" t="n">
        <x:v>46217</x:v>
      </x:c>
      <x:c r="N319" t="str">
        <x:v>Late</x:v>
      </x:c>
    </x:row>
    <x:row r="320">
      <x:c r="A320" t="str">
        <x:v>ORD-10319</x:v>
      </x:c>
      <x:c r="B320" s="8" t="n">
        <x:v>46077</x:v>
      </x:c>
      <x:c r="C320" t="str">
        <x:v>Feb 2026</x:v>
      </x:c>
      <x:c r="D320" t="str">
        <x:v>Customer 02</x:v>
      </x:c>
      <x:c r="E320" t="str">
        <x:v>British Columbia</x:v>
      </x:c>
      <x:c r="F320" t="str">
        <x:v>Power &amp; Utility</x:v>
      </x:c>
      <x:c r="G320" t="str">
        <x:v>PWR-510</x:v>
      </x:c>
      <x:c r="H320" t="n">
        <x:v>14</x:v>
      </x:c>
      <x:c r="I320" s="10" t="n">
        <x:v>616.47</x:v>
      </x:c>
      <x:c r="J320" s="10" t="n">
        <x:v>8630.58</x:v>
      </x:c>
      <x:c r="K320" t="str">
        <x:v>Completed</x:v>
      </x:c>
      <x:c r="L320" s="8" t="n">
        <x:v>46083</x:v>
      </x:c>
      <x:c r="M320" s="8" t="n">
        <x:v>46085</x:v>
      </x:c>
      <x:c r="N320" t="str">
        <x:v>Late</x:v>
      </x:c>
    </x:row>
    <x:row r="321">
      <x:c r="A321" t="str">
        <x:v>ORD-10320</x:v>
      </x:c>
      <x:c r="B321" s="8" t="n">
        <x:v>46160</x:v>
      </x:c>
      <x:c r="C321" t="str">
        <x:v>May 2026</x:v>
      </x:c>
      <x:c r="D321" t="str">
        <x:v>Customer 10</x:v>
      </x:c>
      <x:c r="E321" t="str">
        <x:v>British Columbia</x:v>
      </x:c>
      <x:c r="F321" t="str">
        <x:v>Power &amp; Utility</x:v>
      </x:c>
      <x:c r="G321" t="str">
        <x:v>PWR-510</x:v>
      </x:c>
      <x:c r="H321" t="n">
        <x:v>18</x:v>
      </x:c>
      <x:c r="I321" s="10" t="n">
        <x:v>616.69</x:v>
      </x:c>
      <x:c r="J321" s="10" t="n">
        <x:v>11100.42</x:v>
      </x:c>
      <x:c r="K321" t="str">
        <x:v>Processing</x:v>
      </x:c>
      <x:c r="L321" s="8" t="n">
        <x:v>46167</x:v>
      </x:c>
      <x:c r="M321" s="8"/>
      <x:c r="N321" t="str"/>
    </x:row>
    <x:row r="322">
      <x:c r="A322" t="str">
        <x:v>ORD-10321</x:v>
      </x:c>
      <x:c r="B322" s="8" t="n">
        <x:v>46243</x:v>
      </x:c>
      <x:c r="C322" t="str">
        <x:v>Aug 2026</x:v>
      </x:c>
      <x:c r="D322" t="str">
        <x:v>Customer 05</x:v>
      </x:c>
      <x:c r="E322" t="str">
        <x:v>Quebec</x:v>
      </x:c>
      <x:c r="F322" t="str">
        <x:v>Network Equipment</x:v>
      </x:c>
      <x:c r="G322" t="str">
        <x:v>NET-101</x:v>
      </x:c>
      <x:c r="H322" t="n">
        <x:v>14</x:v>
      </x:c>
      <x:c r="I322" s="10" t="n">
        <x:v>512.94</x:v>
      </x:c>
      <x:c r="J322" s="10" t="n">
        <x:v>7181.16</x:v>
      </x:c>
      <x:c r="K322" t="str">
        <x:v>Completed</x:v>
      </x:c>
      <x:c r="L322" s="8" t="n">
        <x:v>46248</x:v>
      </x:c>
      <x:c r="M322" s="8" t="n">
        <x:v>46250</x:v>
      </x:c>
      <x:c r="N322" t="str">
        <x:v>Late</x:v>
      </x:c>
    </x:row>
    <x:row r="323">
      <x:c r="A323" t="str">
        <x:v>ORD-10322</x:v>
      </x:c>
      <x:c r="B323" s="8" t="n">
        <x:v>46061</x:v>
      </x:c>
      <x:c r="C323" t="str">
        <x:v>Feb 2026</x:v>
      </x:c>
      <x:c r="D323" t="str">
        <x:v>Customer 21</x:v>
      </x:c>
      <x:c r="E323" t="str">
        <x:v>Alberta</x:v>
      </x:c>
      <x:c r="F323" t="str">
        <x:v>Power &amp; Utility</x:v>
      </x:c>
      <x:c r="G323" t="str">
        <x:v>PWR-115</x:v>
      </x:c>
      <x:c r="H323" t="n">
        <x:v>13</x:v>
      </x:c>
      <x:c r="I323" s="10" t="n">
        <x:v>262.22</x:v>
      </x:c>
      <x:c r="J323" s="10" t="n">
        <x:v>3408.86</x:v>
      </x:c>
      <x:c r="K323" t="str">
        <x:v>Open</x:v>
      </x:c>
      <x:c r="L323" s="8" t="n">
        <x:v>46068</x:v>
      </x:c>
      <x:c r="M323" s="8"/>
      <x:c r="N323" t="str"/>
    </x:row>
    <x:row r="324">
      <x:c r="A324" t="str">
        <x:v>ORD-10323</x:v>
      </x:c>
      <x:c r="B324" s="8" t="n">
        <x:v>46120</x:v>
      </x:c>
      <x:c r="C324" t="str">
        <x:v>Apr 2026</x:v>
      </x:c>
      <x:c r="D324" t="str">
        <x:v>Customer 23</x:v>
      </x:c>
      <x:c r="E324" t="str">
        <x:v>British Columbia</x:v>
      </x:c>
      <x:c r="F324" t="str">
        <x:v>Tools &amp; Accessories</x:v>
      </x:c>
      <x:c r="G324" t="str">
        <x:v>TLS-125</x:v>
      </x:c>
      <x:c r="H324" t="n">
        <x:v>3</x:v>
      </x:c>
      <x:c r="I324" s="10" t="n">
        <x:v>44.84</x:v>
      </x:c>
      <x:c r="J324" s="10" t="n">
        <x:v>134.52</x:v>
      </x:c>
      <x:c r="K324" t="str">
        <x:v>Processing</x:v>
      </x:c>
      <x:c r="L324" s="8" t="n">
        <x:v>46127</x:v>
      </x:c>
      <x:c r="M324" s="8"/>
      <x:c r="N324" t="str"/>
    </x:row>
    <x:row r="325">
      <x:c r="A325" t="str">
        <x:v>ORD-10324</x:v>
      </x:c>
      <x:c r="B325" s="8" t="n">
        <x:v>46140</x:v>
      </x:c>
      <x:c r="C325" t="str">
        <x:v>Apr 2026</x:v>
      </x:c>
      <x:c r="D325" t="str">
        <x:v>Customer 24</x:v>
      </x:c>
      <x:c r="E325" t="str">
        <x:v>Alberta</x:v>
      </x:c>
      <x:c r="F325" t="str">
        <x:v>Tools &amp; Accessories</x:v>
      </x:c>
      <x:c r="G325" t="str">
        <x:v>TLS-275</x:v>
      </x:c>
      <x:c r="H325" t="n">
        <x:v>1</x:v>
      </x:c>
      <x:c r="I325" s="10" t="n">
        <x:v>100.86</x:v>
      </x:c>
      <x:c r="J325" s="10" t="n">
        <x:v>100.86</x:v>
      </x:c>
      <x:c r="K325" t="str">
        <x:v>Processing</x:v>
      </x:c>
      <x:c r="L325" s="8" t="n">
        <x:v>46144</x:v>
      </x:c>
      <x:c r="M325" s="8"/>
      <x:c r="N325" t="str"/>
    </x:row>
    <x:row r="326">
      <x:c r="A326" t="str">
        <x:v>ORD-10325</x:v>
      </x:c>
      <x:c r="B326" s="8" t="n">
        <x:v>46186</x:v>
      </x:c>
      <x:c r="C326" t="str">
        <x:v>Jun 2026</x:v>
      </x:c>
      <x:c r="D326" t="str">
        <x:v>Customer 11</x:v>
      </x:c>
      <x:c r="E326" t="str">
        <x:v>British Columbia</x:v>
      </x:c>
      <x:c r="F326" t="str">
        <x:v>Power &amp; Utility</x:v>
      </x:c>
      <x:c r="G326" t="str">
        <x:v>PWR-115</x:v>
      </x:c>
      <x:c r="H326" t="n">
        <x:v>18</x:v>
      </x:c>
      <x:c r="I326" s="10" t="n">
        <x:v>258.88</x:v>
      </x:c>
      <x:c r="J326" s="10" t="n">
        <x:v>4659.84</x:v>
      </x:c>
      <x:c r="K326" t="str">
        <x:v>Completed</x:v>
      </x:c>
      <x:c r="L326" s="8" t="n">
        <x:v>46192</x:v>
      </x:c>
      <x:c r="M326" s="8" t="n">
        <x:v>46193</x:v>
      </x:c>
      <x:c r="N326" t="str">
        <x:v>Late</x:v>
      </x:c>
    </x:row>
    <x:row r="327">
      <x:c r="A327" t="str">
        <x:v>ORD-10326</x:v>
      </x:c>
      <x:c r="B327" s="8" t="n">
        <x:v>46110</x:v>
      </x:c>
      <x:c r="C327" t="str">
        <x:v>Mar 2026</x:v>
      </x:c>
      <x:c r="D327" t="str">
        <x:v>Customer 02</x:v>
      </x:c>
      <x:c r="E327" t="str">
        <x:v>Ontario</x:v>
      </x:c>
      <x:c r="F327" t="str">
        <x:v>Fiber &amp; Cable</x:v>
      </x:c>
      <x:c r="G327" t="str">
        <x:v>FBR-410</x:v>
      </x:c>
      <x:c r="H327" t="n">
        <x:v>16</x:v>
      </x:c>
      <x:c r="I327" s="10" t="n">
        <x:v>220.58</x:v>
      </x:c>
      <x:c r="J327" s="10" t="n">
        <x:v>3529.28</x:v>
      </x:c>
      <x:c r="K327" t="str">
        <x:v>Processing</x:v>
      </x:c>
      <x:c r="L327" s="8" t="n">
        <x:v>46113</x:v>
      </x:c>
      <x:c r="M327" s="8"/>
      <x:c r="N327" t="str"/>
    </x:row>
    <x:row r="328">
      <x:c r="A328" t="str">
        <x:v>ORD-10327</x:v>
      </x:c>
      <x:c r="B328" s="8" t="n">
        <x:v>46184</x:v>
      </x:c>
      <x:c r="C328" t="str">
        <x:v>Jun 2026</x:v>
      </x:c>
      <x:c r="D328" t="str">
        <x:v>Customer 14</x:v>
      </x:c>
      <x:c r="E328" t="str">
        <x:v>Quebec</x:v>
      </x:c>
      <x:c r="F328" t="str">
        <x:v>Tools &amp; Accessories</x:v>
      </x:c>
      <x:c r="G328" t="str">
        <x:v>TLS-125</x:v>
      </x:c>
      <x:c r="H328" t="n">
        <x:v>4</x:v>
      </x:c>
      <x:c r="I328" s="10" t="n">
        <x:v>48.16</x:v>
      </x:c>
      <x:c r="J328" s="10" t="n">
        <x:v>192.64</x:v>
      </x:c>
      <x:c r="K328" t="str">
        <x:v>Completed</x:v>
      </x:c>
      <x:c r="L328" s="8" t="n">
        <x:v>46194</x:v>
      </x:c>
      <x:c r="M328" s="8" t="n">
        <x:v>46195</x:v>
      </x:c>
      <x:c r="N328" t="str">
        <x:v>Late</x:v>
      </x:c>
    </x:row>
    <x:row r="329">
      <x:c r="A329" t="str">
        <x:v>ORD-10328</x:v>
      </x:c>
      <x:c r="B329" s="8" t="n">
        <x:v>46200</x:v>
      </x:c>
      <x:c r="C329" t="str">
        <x:v>Jun 2026</x:v>
      </x:c>
      <x:c r="D329" t="str">
        <x:v>Customer 09</x:v>
      </x:c>
      <x:c r="E329" t="str">
        <x:v>Ontario</x:v>
      </x:c>
      <x:c r="F329" t="str">
        <x:v>Fiber &amp; Cable</x:v>
      </x:c>
      <x:c r="G329" t="str">
        <x:v>FBR-410</x:v>
      </x:c>
      <x:c r="H329" t="n">
        <x:v>10</x:v>
      </x:c>
      <x:c r="I329" s="10" t="n">
        <x:v>202.07</x:v>
      </x:c>
      <x:c r="J329" s="10" t="n">
        <x:v>2020.7</x:v>
      </x:c>
      <x:c r="K329" t="str">
        <x:v>Completed</x:v>
      </x:c>
      <x:c r="L329" s="8" t="n">
        <x:v>46204</x:v>
      </x:c>
      <x:c r="M329" s="8" t="n">
        <x:v>46205</x:v>
      </x:c>
      <x:c r="N329" t="str">
        <x:v>Late</x:v>
      </x:c>
    </x:row>
    <x:row r="330">
      <x:c r="A330" t="str">
        <x:v>ORD-10329</x:v>
      </x:c>
      <x:c r="B330" s="8" t="n">
        <x:v>46119</x:v>
      </x:c>
      <x:c r="C330" t="str">
        <x:v>Apr 2026</x:v>
      </x:c>
      <x:c r="D330" t="str">
        <x:v>Customer 14</x:v>
      </x:c>
      <x:c r="E330" t="str">
        <x:v>Ontario</x:v>
      </x:c>
      <x:c r="F330" t="str">
        <x:v>Fiber &amp; Cable</x:v>
      </x:c>
      <x:c r="G330" t="str">
        <x:v>FBR-110</x:v>
      </x:c>
      <x:c r="H330" t="n">
        <x:v>13</x:v>
      </x:c>
      <x:c r="I330" s="10" t="n">
        <x:v>87.34</x:v>
      </x:c>
      <x:c r="J330" s="10" t="n">
        <x:v>1135.42</x:v>
      </x:c>
      <x:c r="K330" t="str">
        <x:v>Processing</x:v>
      </x:c>
      <x:c r="L330" s="8" t="n">
        <x:v>46125</x:v>
      </x:c>
      <x:c r="M330" s="8"/>
      <x:c r="N330" t="str"/>
    </x:row>
    <x:row r="331">
      <x:c r="A331" t="str">
        <x:v>ORD-10330</x:v>
      </x:c>
      <x:c r="B331" s="8" t="n">
        <x:v>46204</x:v>
      </x:c>
      <x:c r="C331" t="str">
        <x:v>Jul 2026</x:v>
      </x:c>
      <x:c r="D331" t="str">
        <x:v>Customer 22</x:v>
      </x:c>
      <x:c r="E331" t="str">
        <x:v>Alberta</x:v>
      </x:c>
      <x:c r="F331" t="str">
        <x:v>Network Equipment</x:v>
      </x:c>
      <x:c r="G331" t="str">
        <x:v>NET-101</x:v>
      </x:c>
      <x:c r="H331" t="n">
        <x:v>7</x:v>
      </x:c>
      <x:c r="I331" s="10" t="n">
        <x:v>483.24</x:v>
      </x:c>
      <x:c r="J331" s="10" t="n">
        <x:v>3382.68</x:v>
      </x:c>
      <x:c r="K331" t="str">
        <x:v>Completed</x:v>
      </x:c>
      <x:c r="L331" s="8" t="n">
        <x:v>46216</x:v>
      </x:c>
      <x:c r="M331" s="8" t="n">
        <x:v>46216</x:v>
      </x:c>
      <x:c r="N331" t="str">
        <x:v>On Time</x:v>
      </x:c>
    </x:row>
    <x:row r="332">
      <x:c r="A332" t="str">
        <x:v>ORD-10331</x:v>
      </x:c>
      <x:c r="B332" s="8" t="n">
        <x:v>46026</x:v>
      </x:c>
      <x:c r="C332" t="str">
        <x:v>Jan 2026</x:v>
      </x:c>
      <x:c r="D332" t="str">
        <x:v>Customer 08</x:v>
      </x:c>
      <x:c r="E332" t="str">
        <x:v>Alberta</x:v>
      </x:c>
      <x:c r="F332" t="str">
        <x:v>Network Equipment</x:v>
      </x:c>
      <x:c r="G332" t="str">
        <x:v>NET-330</x:v>
      </x:c>
      <x:c r="H332" t="n">
        <x:v>11</x:v>
      </x:c>
      <x:c r="I332" s="10" t="n">
        <x:v>332.13</x:v>
      </x:c>
      <x:c r="J332" s="10" t="n">
        <x:v>3653.43</x:v>
      </x:c>
      <x:c r="K332" t="str">
        <x:v>Completed</x:v>
      </x:c>
      <x:c r="L332" s="8" t="n">
        <x:v>46031</x:v>
      </x:c>
      <x:c r="M332" s="8" t="n">
        <x:v>46032</x:v>
      </x:c>
      <x:c r="N332" t="str">
        <x:v>Late</x:v>
      </x:c>
    </x:row>
    <x:row r="333">
      <x:c r="A333" t="str">
        <x:v>ORD-10332</x:v>
      </x:c>
      <x:c r="B333" s="8" t="n">
        <x:v>46046</x:v>
      </x:c>
      <x:c r="C333" t="str">
        <x:v>Jan 2026</x:v>
      </x:c>
      <x:c r="D333" t="str">
        <x:v>Customer 25</x:v>
      </x:c>
      <x:c r="E333" t="str">
        <x:v>Quebec</x:v>
      </x:c>
      <x:c r="F333" t="str">
        <x:v>Network Equipment</x:v>
      </x:c>
      <x:c r="G333" t="str">
        <x:v>NET-101</x:v>
      </x:c>
      <x:c r="H333" t="n">
        <x:v>11</x:v>
      </x:c>
      <x:c r="I333" s="10" t="n">
        <x:v>475.9</x:v>
      </x:c>
      <x:c r="J333" s="10" t="n">
        <x:v>5234.9</x:v>
      </x:c>
      <x:c r="K333" t="str">
        <x:v>Completed</x:v>
      </x:c>
      <x:c r="L333" s="8" t="n">
        <x:v>46051</x:v>
      </x:c>
      <x:c r="M333" s="8" t="n">
        <x:v>46051</x:v>
      </x:c>
      <x:c r="N333" t="str">
        <x:v>On Time</x:v>
      </x:c>
    </x:row>
    <x:row r="334">
      <x:c r="A334" t="str">
        <x:v>ORD-10333</x:v>
      </x:c>
      <x:c r="B334" s="8" t="n">
        <x:v>46188</x:v>
      </x:c>
      <x:c r="C334" t="str">
        <x:v>Jun 2026</x:v>
      </x:c>
      <x:c r="D334" t="str">
        <x:v>Customer 15</x:v>
      </x:c>
      <x:c r="E334" t="str">
        <x:v>British Columbia</x:v>
      </x:c>
      <x:c r="F334" t="str">
        <x:v>Fiber &amp; Cable</x:v>
      </x:c>
      <x:c r="G334" t="str">
        <x:v>FBR-110</x:v>
      </x:c>
      <x:c r="H334" t="n">
        <x:v>17</x:v>
      </x:c>
      <x:c r="I334" s="10" t="n">
        <x:v>86.6</x:v>
      </x:c>
      <x:c r="J334" s="10" t="n">
        <x:v>1472.2</x:v>
      </x:c>
      <x:c r="K334" t="str">
        <x:v>Open</x:v>
      </x:c>
      <x:c r="L334" s="8" t="n">
        <x:v>46193</x:v>
      </x:c>
      <x:c r="M334" s="8"/>
      <x:c r="N334" t="str"/>
    </x:row>
    <x:row r="335">
      <x:c r="A335" t="str">
        <x:v>ORD-10334</x:v>
      </x:c>
      <x:c r="B335" s="8" t="n">
        <x:v>46208</x:v>
      </x:c>
      <x:c r="C335" t="str">
        <x:v>Jul 2026</x:v>
      </x:c>
      <x:c r="D335" t="str">
        <x:v>Customer 07</x:v>
      </x:c>
      <x:c r="E335" t="str">
        <x:v>Ontario</x:v>
      </x:c>
      <x:c r="F335" t="str">
        <x:v>Fiber &amp; Cable</x:v>
      </x:c>
      <x:c r="G335" t="str">
        <x:v>FBR-410</x:v>
      </x:c>
      <x:c r="H335" t="n">
        <x:v>5</x:v>
      </x:c>
      <x:c r="I335" s="10" t="n">
        <x:v>224.44</x:v>
      </x:c>
      <x:c r="J335" s="10" t="n">
        <x:v>1122.2</x:v>
      </x:c>
      <x:c r="K335" t="str">
        <x:v>Open</x:v>
      </x:c>
      <x:c r="L335" s="8" t="n">
        <x:v>46218</x:v>
      </x:c>
      <x:c r="M335" s="8"/>
      <x:c r="N335" t="str"/>
    </x:row>
    <x:row r="336">
      <x:c r="A336" t="str">
        <x:v>ORD-10335</x:v>
      </x:c>
      <x:c r="B336" s="8" t="n">
        <x:v>46049</x:v>
      </x:c>
      <x:c r="C336" t="str">
        <x:v>Jan 2026</x:v>
      </x:c>
      <x:c r="D336" t="str">
        <x:v>Customer 08</x:v>
      </x:c>
      <x:c r="E336" t="str">
        <x:v>British Columbia</x:v>
      </x:c>
      <x:c r="F336" t="str">
        <x:v>Fiber &amp; Cable</x:v>
      </x:c>
      <x:c r="G336" t="str">
        <x:v>FBR-110</x:v>
      </x:c>
      <x:c r="H336" t="n">
        <x:v>13</x:v>
      </x:c>
      <x:c r="I336" s="10" t="n">
        <x:v>84.08</x:v>
      </x:c>
      <x:c r="J336" s="10" t="n">
        <x:v>1093.04</x:v>
      </x:c>
      <x:c r="K336" t="str">
        <x:v>Completed</x:v>
      </x:c>
      <x:c r="L336" s="8" t="n">
        <x:v>46057</x:v>
      </x:c>
      <x:c r="M336" s="8" t="n">
        <x:v>46059</x:v>
      </x:c>
      <x:c r="N336" t="str">
        <x:v>Late</x:v>
      </x:c>
    </x:row>
    <x:row r="337">
      <x:c r="A337" t="str">
        <x:v>ORD-10336</x:v>
      </x:c>
      <x:c r="B337" s="8" t="n">
        <x:v>46189</x:v>
      </x:c>
      <x:c r="C337" t="str">
        <x:v>Jun 2026</x:v>
      </x:c>
      <x:c r="D337" t="str">
        <x:v>Customer 10</x:v>
      </x:c>
      <x:c r="E337" t="str">
        <x:v>Ontario</x:v>
      </x:c>
      <x:c r="F337" t="str">
        <x:v>Network Equipment</x:v>
      </x:c>
      <x:c r="G337" t="str">
        <x:v>NET-101</x:v>
      </x:c>
      <x:c r="H337" t="n">
        <x:v>18</x:v>
      </x:c>
      <x:c r="I337" s="10" t="n">
        <x:v>491.59</x:v>
      </x:c>
      <x:c r="J337" s="10" t="n">
        <x:v>8848.62</x:v>
      </x:c>
      <x:c r="K337" t="str">
        <x:v>Processing</x:v>
      </x:c>
      <x:c r="L337" s="8" t="n">
        <x:v>46201</x:v>
      </x:c>
      <x:c r="M337" s="8"/>
      <x:c r="N337" t="str"/>
    </x:row>
    <x:row r="338">
      <x:c r="A338" t="str">
        <x:v>ORD-10337</x:v>
      </x:c>
      <x:c r="B338" s="8" t="n">
        <x:v>46241</x:v>
      </x:c>
      <x:c r="C338" t="str">
        <x:v>Aug 2026</x:v>
      </x:c>
      <x:c r="D338" t="str">
        <x:v>Customer 02</x:v>
      </x:c>
      <x:c r="E338" t="str">
        <x:v>Quebec</x:v>
      </x:c>
      <x:c r="F338" t="str">
        <x:v>Power &amp; Utility</x:v>
      </x:c>
      <x:c r="G338" t="str">
        <x:v>PWR-115</x:v>
      </x:c>
      <x:c r="H338" t="n">
        <x:v>17</x:v>
      </x:c>
      <x:c r="I338" s="10" t="n">
        <x:v>266.49</x:v>
      </x:c>
      <x:c r="J338" s="10" t="n">
        <x:v>4530.33</x:v>
      </x:c>
      <x:c r="K338" t="str">
        <x:v>Completed</x:v>
      </x:c>
      <x:c r="L338" s="8" t="n">
        <x:v>46250</x:v>
      </x:c>
      <x:c r="M338" s="8" t="n">
        <x:v>46250</x:v>
      </x:c>
      <x:c r="N338" t="str">
        <x:v>On Time</x:v>
      </x:c>
    </x:row>
    <x:row r="339">
      <x:c r="A339" t="str">
        <x:v>ORD-10338</x:v>
      </x:c>
      <x:c r="B339" s="8" t="n">
        <x:v>46150</x:v>
      </x:c>
      <x:c r="C339" t="str">
        <x:v>May 2026</x:v>
      </x:c>
      <x:c r="D339" t="str">
        <x:v>Customer 17</x:v>
      </x:c>
      <x:c r="E339" t="str">
        <x:v>Ontario</x:v>
      </x:c>
      <x:c r="F339" t="str">
        <x:v>Tools &amp; Accessories</x:v>
      </x:c>
      <x:c r="G339" t="str">
        <x:v>TLS-125</x:v>
      </x:c>
      <x:c r="H339" t="n">
        <x:v>8</x:v>
      </x:c>
      <x:c r="I339" s="10" t="n">
        <x:v>45.45</x:v>
      </x:c>
      <x:c r="J339" s="10" t="n">
        <x:v>363.6</x:v>
      </x:c>
      <x:c r="K339" t="str">
        <x:v>Open</x:v>
      </x:c>
      <x:c r="L339" s="8" t="n">
        <x:v>46154</x:v>
      </x:c>
      <x:c r="M339" s="8"/>
      <x:c r="N339" t="str"/>
    </x:row>
    <x:row r="340">
      <x:c r="A340" t="str">
        <x:v>ORD-10339</x:v>
      </x:c>
      <x:c r="B340" s="8" t="n">
        <x:v>46116</x:v>
      </x:c>
      <x:c r="C340" t="str">
        <x:v>Apr 2026</x:v>
      </x:c>
      <x:c r="D340" t="str">
        <x:v>Customer 12</x:v>
      </x:c>
      <x:c r="E340" t="str">
        <x:v>Quebec</x:v>
      </x:c>
      <x:c r="F340" t="str">
        <x:v>Power &amp; Utility</x:v>
      </x:c>
      <x:c r="G340" t="str">
        <x:v>PWR-115</x:v>
      </x:c>
      <x:c r="H340" t="n">
        <x:v>13</x:v>
      </x:c>
      <x:c r="I340" s="10" t="n">
        <x:v>275.73</x:v>
      </x:c>
      <x:c r="J340" s="10" t="n">
        <x:v>3584.49</x:v>
      </x:c>
      <x:c r="K340" t="str">
        <x:v>Open</x:v>
      </x:c>
      <x:c r="L340" s="8" t="n">
        <x:v>46125</x:v>
      </x:c>
      <x:c r="M340" s="8"/>
      <x:c r="N340" t="str"/>
    </x:row>
    <x:row r="341">
      <x:c r="A341" t="str">
        <x:v>ORD-10340</x:v>
      </x:c>
      <x:c r="B341" s="8" t="n">
        <x:v>46219</x:v>
      </x:c>
      <x:c r="C341" t="str">
        <x:v>Jul 2026</x:v>
      </x:c>
      <x:c r="D341" t="str">
        <x:v>Customer 02</x:v>
      </x:c>
      <x:c r="E341" t="str">
        <x:v>Alberta</x:v>
      </x:c>
      <x:c r="F341" t="str">
        <x:v>Tools &amp; Accessories</x:v>
      </x:c>
      <x:c r="G341" t="str">
        <x:v>TLS-125</x:v>
      </x:c>
      <x:c r="H341" t="n">
        <x:v>1</x:v>
      </x:c>
      <x:c r="I341" s="10" t="n">
        <x:v>46</x:v>
      </x:c>
      <x:c r="J341" s="10" t="n">
        <x:v>46</x:v>
      </x:c>
      <x:c r="K341" t="str">
        <x:v>Completed</x:v>
      </x:c>
      <x:c r="L341" s="8" t="n">
        <x:v>46226</x:v>
      </x:c>
      <x:c r="M341" s="8" t="n">
        <x:v>46226</x:v>
      </x:c>
      <x:c r="N341" t="str">
        <x:v>On Time</x:v>
      </x:c>
    </x:row>
    <x:row r="342">
      <x:c r="A342" t="str">
        <x:v>ORD-10341</x:v>
      </x:c>
      <x:c r="B342" s="8" t="n">
        <x:v>46153</x:v>
      </x:c>
      <x:c r="C342" t="str">
        <x:v>May 2026</x:v>
      </x:c>
      <x:c r="D342" t="str">
        <x:v>Customer 18</x:v>
      </x:c>
      <x:c r="E342" t="str">
        <x:v>Quebec</x:v>
      </x:c>
      <x:c r="F342" t="str">
        <x:v>Power &amp; Utility</x:v>
      </x:c>
      <x:c r="G342" t="str">
        <x:v>PWR-510</x:v>
      </x:c>
      <x:c r="H342" t="n">
        <x:v>17</x:v>
      </x:c>
      <x:c r="I342" s="10" t="n">
        <x:v>670.33</x:v>
      </x:c>
      <x:c r="J342" s="10" t="n">
        <x:v>11395.61</x:v>
      </x:c>
      <x:c r="K342" t="str">
        <x:v>Completed</x:v>
      </x:c>
      <x:c r="L342" s="8" t="n">
        <x:v>46162</x:v>
      </x:c>
      <x:c r="M342" s="8" t="n">
        <x:v>46161</x:v>
      </x:c>
      <x:c r="N342" t="str">
        <x:v>On Time</x:v>
      </x:c>
    </x:row>
    <x:row r="343">
      <x:c r="A343" t="str">
        <x:v>ORD-10342</x:v>
      </x:c>
      <x:c r="B343" s="8" t="n">
        <x:v>46095</x:v>
      </x:c>
      <x:c r="C343" t="str">
        <x:v>Mar 2026</x:v>
      </x:c>
      <x:c r="D343" t="str">
        <x:v>Customer 13</x:v>
      </x:c>
      <x:c r="E343" t="str">
        <x:v>Ontario</x:v>
      </x:c>
      <x:c r="F343" t="str">
        <x:v>Network Equipment</x:v>
      </x:c>
      <x:c r="G343" t="str">
        <x:v>NET-205</x:v>
      </x:c>
      <x:c r="H343" t="n">
        <x:v>3</x:v>
      </x:c>
      <x:c r="I343" s="10" t="n">
        <x:v>728.34</x:v>
      </x:c>
      <x:c r="J343" s="10" t="n">
        <x:v>2185.02</x:v>
      </x:c>
      <x:c r="K343" t="str">
        <x:v>Completed</x:v>
      </x:c>
      <x:c r="L343" s="8" t="n">
        <x:v>46100</x:v>
      </x:c>
      <x:c r="M343" s="8" t="n">
        <x:v>46101</x:v>
      </x:c>
      <x:c r="N343" t="str">
        <x:v>Late</x:v>
      </x:c>
    </x:row>
    <x:row r="344">
      <x:c r="A344" t="str">
        <x:v>ORD-10343</x:v>
      </x:c>
      <x:c r="B344" s="8" t="n">
        <x:v>46103</x:v>
      </x:c>
      <x:c r="C344" t="str">
        <x:v>Mar 2026</x:v>
      </x:c>
      <x:c r="D344" t="str">
        <x:v>Customer 20</x:v>
      </x:c>
      <x:c r="E344" t="str">
        <x:v>Ontario</x:v>
      </x:c>
      <x:c r="F344" t="str">
        <x:v>Tools &amp; Accessories</x:v>
      </x:c>
      <x:c r="G344" t="str">
        <x:v>TLS-460</x:v>
      </x:c>
      <x:c r="H344" t="n">
        <x:v>8</x:v>
      </x:c>
      <x:c r="I344" s="10" t="n">
        <x:v>151.7</x:v>
      </x:c>
      <x:c r="J344" s="10" t="n">
        <x:v>1213.6</x:v>
      </x:c>
      <x:c r="K344" t="str">
        <x:v>Completed</x:v>
      </x:c>
      <x:c r="L344" s="8" t="n">
        <x:v>46112</x:v>
      </x:c>
      <x:c r="M344" s="8" t="n">
        <x:v>46111</x:v>
      </x:c>
      <x:c r="N344" t="str">
        <x:v>On Time</x:v>
      </x:c>
    </x:row>
    <x:row r="345">
      <x:c r="A345" t="str">
        <x:v>ORD-10344</x:v>
      </x:c>
      <x:c r="B345" s="8" t="n">
        <x:v>46103</x:v>
      </x:c>
      <x:c r="C345" t="str">
        <x:v>Mar 2026</x:v>
      </x:c>
      <x:c r="D345" t="str">
        <x:v>Customer 06</x:v>
      </x:c>
      <x:c r="E345" t="str">
        <x:v>Alberta</x:v>
      </x:c>
      <x:c r="F345" t="str">
        <x:v>Fiber &amp; Cable</x:v>
      </x:c>
      <x:c r="G345" t="str">
        <x:v>FBR-110</x:v>
      </x:c>
      <x:c r="H345" t="n">
        <x:v>1</x:v>
      </x:c>
      <x:c r="I345" s="10" t="n">
        <x:v>88.32</x:v>
      </x:c>
      <x:c r="J345" s="10" t="n">
        <x:v>88.32</x:v>
      </x:c>
      <x:c r="K345" t="str">
        <x:v>Processing</x:v>
      </x:c>
      <x:c r="L345" s="8" t="n">
        <x:v>46106</x:v>
      </x:c>
      <x:c r="M345" s="8"/>
      <x:c r="N345" t="str"/>
    </x:row>
    <x:row r="346">
      <x:c r="A346" t="str">
        <x:v>ORD-10345</x:v>
      </x:c>
      <x:c r="B346" s="8" t="n">
        <x:v>46112</x:v>
      </x:c>
      <x:c r="C346" t="str">
        <x:v>Mar 2026</x:v>
      </x:c>
      <x:c r="D346" t="str">
        <x:v>Customer 01</x:v>
      </x:c>
      <x:c r="E346" t="str">
        <x:v>British Columbia</x:v>
      </x:c>
      <x:c r="F346" t="str">
        <x:v>Power &amp; Utility</x:v>
      </x:c>
      <x:c r="G346" t="str">
        <x:v>PWR-115</x:v>
      </x:c>
      <x:c r="H346" t="n">
        <x:v>12</x:v>
      </x:c>
      <x:c r="I346" s="10" t="n">
        <x:v>249.02</x:v>
      </x:c>
      <x:c r="J346" s="10" t="n">
        <x:v>2988.24</x:v>
      </x:c>
      <x:c r="K346" t="str">
        <x:v>Completed</x:v>
      </x:c>
      <x:c r="L346" s="8" t="n">
        <x:v>46116</x:v>
      </x:c>
      <x:c r="M346" s="8" t="n">
        <x:v>46118</x:v>
      </x:c>
      <x:c r="N346" t="str">
        <x:v>Late</x:v>
      </x:c>
    </x:row>
    <x:row r="347">
      <x:c r="A347" t="str">
        <x:v>ORD-10346</x:v>
      </x:c>
      <x:c r="B347" s="8" t="n">
        <x:v>46230</x:v>
      </x:c>
      <x:c r="C347" t="str">
        <x:v>Jul 2026</x:v>
      </x:c>
      <x:c r="D347" t="str">
        <x:v>Customer 21</x:v>
      </x:c>
      <x:c r="E347" t="str">
        <x:v>Ontario</x:v>
      </x:c>
      <x:c r="F347" t="str">
        <x:v>Tools &amp; Accessories</x:v>
      </x:c>
      <x:c r="G347" t="str">
        <x:v>TLS-275</x:v>
      </x:c>
      <x:c r="H347" t="n">
        <x:v>17</x:v>
      </x:c>
      <x:c r="I347" s="10" t="n">
        <x:v>90.15</x:v>
      </x:c>
      <x:c r="J347" s="10" t="n">
        <x:v>1532.55</x:v>
      </x:c>
      <x:c r="K347" t="str">
        <x:v>Processing</x:v>
      </x:c>
      <x:c r="L347" s="8" t="n">
        <x:v>46242</x:v>
      </x:c>
      <x:c r="M347" s="8"/>
      <x:c r="N347" t="str"/>
    </x:row>
    <x:row r="348">
      <x:c r="A348" t="str">
        <x:v>ORD-10347</x:v>
      </x:c>
      <x:c r="B348" s="8" t="n">
        <x:v>46151</x:v>
      </x:c>
      <x:c r="C348" t="str">
        <x:v>May 2026</x:v>
      </x:c>
      <x:c r="D348" t="str">
        <x:v>Customer 12</x:v>
      </x:c>
      <x:c r="E348" t="str">
        <x:v>Quebec</x:v>
      </x:c>
      <x:c r="F348" t="str">
        <x:v>Tools &amp; Accessories</x:v>
      </x:c>
      <x:c r="G348" t="str">
        <x:v>TLS-460</x:v>
      </x:c>
      <x:c r="H348" t="n">
        <x:v>12</x:v>
      </x:c>
      <x:c r="I348" s="10" t="n">
        <x:v>151.64</x:v>
      </x:c>
      <x:c r="J348" s="10" t="n">
        <x:v>1819.68</x:v>
      </x:c>
      <x:c r="K348" t="str">
        <x:v>Open</x:v>
      </x:c>
      <x:c r="L348" s="8" t="n">
        <x:v>46156</x:v>
      </x:c>
      <x:c r="M348" s="8"/>
      <x:c r="N348" t="str"/>
    </x:row>
    <x:row r="349">
      <x:c r="A349" t="str">
        <x:v>ORD-10348</x:v>
      </x:c>
      <x:c r="B349" s="8" t="n">
        <x:v>46089</x:v>
      </x:c>
      <x:c r="C349" t="str">
        <x:v>Mar 2026</x:v>
      </x:c>
      <x:c r="D349" t="str">
        <x:v>Customer 02</x:v>
      </x:c>
      <x:c r="E349" t="str">
        <x:v>Ontario</x:v>
      </x:c>
      <x:c r="F349" t="str">
        <x:v>Network Equipment</x:v>
      </x:c>
      <x:c r="G349" t="str">
        <x:v>NET-330</x:v>
      </x:c>
      <x:c r="H349" t="n">
        <x:v>4</x:v>
      </x:c>
      <x:c r="I349" s="10" t="n">
        <x:v>306.17</x:v>
      </x:c>
      <x:c r="J349" s="10" t="n">
        <x:v>1224.68</x:v>
      </x:c>
      <x:c r="K349" t="str">
        <x:v>Open</x:v>
      </x:c>
      <x:c r="L349" s="8" t="n">
        <x:v>46092</x:v>
      </x:c>
      <x:c r="M349" s="8"/>
      <x:c r="N349" t="str"/>
    </x:row>
    <x:row r="350">
      <x:c r="A350" t="str">
        <x:v>ORD-10349</x:v>
      </x:c>
      <x:c r="B350" s="8" t="n">
        <x:v>46086</x:v>
      </x:c>
      <x:c r="C350" t="str">
        <x:v>Mar 2026</x:v>
      </x:c>
      <x:c r="D350" t="str">
        <x:v>Customer 02</x:v>
      </x:c>
      <x:c r="E350" t="str">
        <x:v>Alberta</x:v>
      </x:c>
      <x:c r="F350" t="str">
        <x:v>Network Equipment</x:v>
      </x:c>
      <x:c r="G350" t="str">
        <x:v>NET-205</x:v>
      </x:c>
      <x:c r="H350" t="n">
        <x:v>12</x:v>
      </x:c>
      <x:c r="I350" s="10" t="n">
        <x:v>715.4</x:v>
      </x:c>
      <x:c r="J350" s="10" t="n">
        <x:v>8584.8</x:v>
      </x:c>
      <x:c r="K350" t="str">
        <x:v>Completed</x:v>
      </x:c>
      <x:c r="L350" s="8" t="n">
        <x:v>46091</x:v>
      </x:c>
      <x:c r="M350" s="8" t="n">
        <x:v>46095</x:v>
      </x:c>
      <x:c r="N350" t="str">
        <x:v>Late</x:v>
      </x:c>
    </x:row>
    <x:row r="351">
      <x:c r="A351" t="str">
        <x:v>ORD-10350</x:v>
      </x:c>
      <x:c r="B351" s="8" t="n">
        <x:v>46081</x:v>
      </x:c>
      <x:c r="C351" t="str">
        <x:v>Feb 2026</x:v>
      </x:c>
      <x:c r="D351" t="str">
        <x:v>Customer 19</x:v>
      </x:c>
      <x:c r="E351" t="str">
        <x:v>British Columbia</x:v>
      </x:c>
      <x:c r="F351" t="str">
        <x:v>Power &amp; Utility</x:v>
      </x:c>
      <x:c r="G351" t="str">
        <x:v>PWR-115</x:v>
      </x:c>
      <x:c r="H351" t="n">
        <x:v>14</x:v>
      </x:c>
      <x:c r="I351" s="10" t="n">
        <x:v>277.74</x:v>
      </x:c>
      <x:c r="J351" s="10" t="n">
        <x:v>3888.36</x:v>
      </x:c>
      <x:c r="K351" t="str">
        <x:v>Completed</x:v>
      </x:c>
      <x:c r="L351" s="8" t="n">
        <x:v>46088</x:v>
      </x:c>
      <x:c r="M351" s="8" t="n">
        <x:v>46091</x:v>
      </x:c>
      <x:c r="N351" t="str">
        <x:v>Late</x:v>
      </x:c>
    </x:row>
    <x:row r="352">
      <x:c r="A352" t="str">
        <x:v>ORD-10351</x:v>
      </x:c>
      <x:c r="B352" s="8" t="n">
        <x:v>46054</x:v>
      </x:c>
      <x:c r="C352" t="str">
        <x:v>Feb 2026</x:v>
      </x:c>
      <x:c r="D352" t="str">
        <x:v>Customer 15</x:v>
      </x:c>
      <x:c r="E352" t="str">
        <x:v>British Columbia</x:v>
      </x:c>
      <x:c r="F352" t="str">
        <x:v>Network Equipment</x:v>
      </x:c>
      <x:c r="G352" t="str">
        <x:v>NET-101</x:v>
      </x:c>
      <x:c r="H352" t="n">
        <x:v>8</x:v>
      </x:c>
      <x:c r="I352" s="10" t="n">
        <x:v>505.25</x:v>
      </x:c>
      <x:c r="J352" s="10" t="n">
        <x:v>4042</x:v>
      </x:c>
      <x:c r="K352" t="str">
        <x:v>Completed</x:v>
      </x:c>
      <x:c r="L352" s="8" t="n">
        <x:v>46063</x:v>
      </x:c>
      <x:c r="M352" s="8" t="n">
        <x:v>46062</x:v>
      </x:c>
      <x:c r="N352" t="str">
        <x:v>On Time</x:v>
      </x:c>
    </x:row>
    <x:row r="353">
      <x:c r="A353" t="str">
        <x:v>ORD-10352</x:v>
      </x:c>
      <x:c r="B353" s="8" t="n">
        <x:v>46222</x:v>
      </x:c>
      <x:c r="C353" t="str">
        <x:v>Jul 2026</x:v>
      </x:c>
      <x:c r="D353" t="str">
        <x:v>Customer 19</x:v>
      </x:c>
      <x:c r="E353" t="str">
        <x:v>British Columbia</x:v>
      </x:c>
      <x:c r="F353" t="str">
        <x:v>Power &amp; Utility</x:v>
      </x:c>
      <x:c r="G353" t="str">
        <x:v>PWR-240</x:v>
      </x:c>
      <x:c r="H353" t="n">
        <x:v>3</x:v>
      </x:c>
      <x:c r="I353" s="10" t="n">
        <x:v>396.8</x:v>
      </x:c>
      <x:c r="J353" s="10" t="n">
        <x:v>1190.4</x:v>
      </x:c>
      <x:c r="K353" t="str">
        <x:v>Completed</x:v>
      </x:c>
      <x:c r="L353" s="8" t="n">
        <x:v>46230</x:v>
      </x:c>
      <x:c r="M353" s="8" t="n">
        <x:v>46230</x:v>
      </x:c>
      <x:c r="N353" t="str">
        <x:v>On Time</x:v>
      </x:c>
    </x:row>
    <x:row r="354">
      <x:c r="A354" t="str">
        <x:v>ORD-10353</x:v>
      </x:c>
      <x:c r="B354" s="8" t="n">
        <x:v>46213</x:v>
      </x:c>
      <x:c r="C354" t="str">
        <x:v>Jul 2026</x:v>
      </x:c>
      <x:c r="D354" t="str">
        <x:v>Customer 18</x:v>
      </x:c>
      <x:c r="E354" t="str">
        <x:v>Quebec</x:v>
      </x:c>
      <x:c r="F354" t="str">
        <x:v>Fiber &amp; Cable</x:v>
      </x:c>
      <x:c r="G354" t="str">
        <x:v>FBR-225</x:v>
      </x:c>
      <x:c r="H354" t="n">
        <x:v>12</x:v>
      </x:c>
      <x:c r="I354" s="10" t="n">
        <x:v>127.85</x:v>
      </x:c>
      <x:c r="J354" s="10" t="n">
        <x:v>1534.2</x:v>
      </x:c>
      <x:c r="K354" t="str">
        <x:v>Completed</x:v>
      </x:c>
      <x:c r="L354" s="8" t="n">
        <x:v>46219</x:v>
      </x:c>
      <x:c r="M354" s="8" t="n">
        <x:v>46221</x:v>
      </x:c>
      <x:c r="N354" t="str">
        <x:v>Late</x:v>
      </x:c>
    </x:row>
    <x:row r="355">
      <x:c r="A355" t="str">
        <x:v>ORD-10354</x:v>
      </x:c>
      <x:c r="B355" s="8" t="n">
        <x:v>46062</x:v>
      </x:c>
      <x:c r="C355" t="str">
        <x:v>Feb 2026</x:v>
      </x:c>
      <x:c r="D355" t="str">
        <x:v>Customer 01</x:v>
      </x:c>
      <x:c r="E355" t="str">
        <x:v>Alberta</x:v>
      </x:c>
      <x:c r="F355" t="str">
        <x:v>Network Equipment</x:v>
      </x:c>
      <x:c r="G355" t="str">
        <x:v>NET-205</x:v>
      </x:c>
      <x:c r="H355" t="n">
        <x:v>1</x:v>
      </x:c>
      <x:c r="I355" s="10" t="n">
        <x:v>700.29</x:v>
      </x:c>
      <x:c r="J355" s="10" t="n">
        <x:v>700.29</x:v>
      </x:c>
      <x:c r="K355" t="str">
        <x:v>Completed</x:v>
      </x:c>
      <x:c r="L355" s="8" t="n">
        <x:v>46065</x:v>
      </x:c>
      <x:c r="M355" s="8" t="n">
        <x:v>46069</x:v>
      </x:c>
      <x:c r="N355" t="str">
        <x:v>Late</x:v>
      </x:c>
    </x:row>
    <x:row r="356">
      <x:c r="A356" t="str">
        <x:v>ORD-10355</x:v>
      </x:c>
      <x:c r="B356" s="8" t="n">
        <x:v>46241</x:v>
      </x:c>
      <x:c r="C356" t="str">
        <x:v>Aug 2026</x:v>
      </x:c>
      <x:c r="D356" t="str">
        <x:v>Customer 02</x:v>
      </x:c>
      <x:c r="E356" t="str">
        <x:v>Quebec</x:v>
      </x:c>
      <x:c r="F356" t="str">
        <x:v>Power &amp; Utility</x:v>
      </x:c>
      <x:c r="G356" t="str">
        <x:v>PWR-115</x:v>
      </x:c>
      <x:c r="H356" t="n">
        <x:v>7</x:v>
      </x:c>
      <x:c r="I356" s="10" t="n">
        <x:v>263.69</x:v>
      </x:c>
      <x:c r="J356" s="10" t="n">
        <x:v>1845.83</x:v>
      </x:c>
      <x:c r="K356" t="str">
        <x:v>Completed</x:v>
      </x:c>
      <x:c r="L356" s="8" t="n">
        <x:v>46250</x:v>
      </x:c>
      <x:c r="M356" s="8" t="n">
        <x:v>46251</x:v>
      </x:c>
      <x:c r="N356" t="str">
        <x:v>Late</x:v>
      </x:c>
    </x:row>
    <x:row r="357">
      <x:c r="A357" t="str">
        <x:v>ORD-10356</x:v>
      </x:c>
      <x:c r="B357" s="8" t="n">
        <x:v>46206</x:v>
      </x:c>
      <x:c r="C357" t="str">
        <x:v>Jul 2026</x:v>
      </x:c>
      <x:c r="D357" t="str">
        <x:v>Customer 23</x:v>
      </x:c>
      <x:c r="E357" t="str">
        <x:v>British Columbia</x:v>
      </x:c>
      <x:c r="F357" t="str">
        <x:v>Power &amp; Utility</x:v>
      </x:c>
      <x:c r="G357" t="str">
        <x:v>PWR-115</x:v>
      </x:c>
      <x:c r="H357" t="n">
        <x:v>2</x:v>
      </x:c>
      <x:c r="I357" s="10" t="n">
        <x:v>277.93</x:v>
      </x:c>
      <x:c r="J357" s="10" t="n">
        <x:v>555.86</x:v>
      </x:c>
      <x:c r="K357" t="str">
        <x:v>Open</x:v>
      </x:c>
      <x:c r="L357" s="8" t="n">
        <x:v>46215</x:v>
      </x:c>
      <x:c r="M357" s="8"/>
      <x:c r="N357" t="str"/>
    </x:row>
    <x:row r="358">
      <x:c r="A358" t="str">
        <x:v>ORD-10357</x:v>
      </x:c>
      <x:c r="B358" s="8" t="n">
        <x:v>46141</x:v>
      </x:c>
      <x:c r="C358" t="str">
        <x:v>Apr 2026</x:v>
      </x:c>
      <x:c r="D358" t="str">
        <x:v>Customer 03</x:v>
      </x:c>
      <x:c r="E358" t="str">
        <x:v>Ontario</x:v>
      </x:c>
      <x:c r="F358" t="str">
        <x:v>Network Equipment</x:v>
      </x:c>
      <x:c r="G358" t="str">
        <x:v>NET-330</x:v>
      </x:c>
      <x:c r="H358" t="n">
        <x:v>4</x:v>
      </x:c>
      <x:c r="I358" s="10" t="n">
        <x:v>318.39</x:v>
      </x:c>
      <x:c r="J358" s="10" t="n">
        <x:v>1273.56</x:v>
      </x:c>
      <x:c r="K358" t="str">
        <x:v>Processing</x:v>
      </x:c>
      <x:c r="L358" s="8" t="n">
        <x:v>46150</x:v>
      </x:c>
      <x:c r="M358" s="8"/>
      <x:c r="N358" t="str"/>
    </x:row>
    <x:row r="359">
      <x:c r="A359" t="str">
        <x:v>ORD-10358</x:v>
      </x:c>
      <x:c r="B359" s="8" t="n">
        <x:v>46135</x:v>
      </x:c>
      <x:c r="C359" t="str">
        <x:v>Apr 2026</x:v>
      </x:c>
      <x:c r="D359" t="str">
        <x:v>Customer 24</x:v>
      </x:c>
      <x:c r="E359" t="str">
        <x:v>British Columbia</x:v>
      </x:c>
      <x:c r="F359" t="str">
        <x:v>Fiber &amp; Cable</x:v>
      </x:c>
      <x:c r="G359" t="str">
        <x:v>FBR-110</x:v>
      </x:c>
      <x:c r="H359" t="n">
        <x:v>10</x:v>
      </x:c>
      <x:c r="I359" s="10" t="n">
        <x:v>83.01</x:v>
      </x:c>
      <x:c r="J359" s="10" t="n">
        <x:v>830.1</x:v>
      </x:c>
      <x:c r="K359" t="str">
        <x:v>Completed</x:v>
      </x:c>
      <x:c r="L359" s="8" t="n">
        <x:v>46144</x:v>
      </x:c>
      <x:c r="M359" s="8" t="n">
        <x:v>46146</x:v>
      </x:c>
      <x:c r="N359" t="str">
        <x:v>Late</x:v>
      </x:c>
    </x:row>
    <x:row r="360">
      <x:c r="A360" t="str">
        <x:v>ORD-10359</x:v>
      </x:c>
      <x:c r="B360" s="8" t="n">
        <x:v>46105</x:v>
      </x:c>
      <x:c r="C360" t="str">
        <x:v>Mar 2026</x:v>
      </x:c>
      <x:c r="D360" t="str">
        <x:v>Customer 19</x:v>
      </x:c>
      <x:c r="E360" t="str">
        <x:v>Ontario</x:v>
      </x:c>
      <x:c r="F360" t="str">
        <x:v>Tools &amp; Accessories</x:v>
      </x:c>
      <x:c r="G360" t="str">
        <x:v>TLS-275</x:v>
      </x:c>
      <x:c r="H360" t="n">
        <x:v>8</x:v>
      </x:c>
      <x:c r="I360" s="10" t="n">
        <x:v>90.29</x:v>
      </x:c>
      <x:c r="J360" s="10" t="n">
        <x:v>722.32</x:v>
      </x:c>
      <x:c r="K360" t="str">
        <x:v>Completed</x:v>
      </x:c>
      <x:c r="L360" s="8" t="n">
        <x:v>46110</x:v>
      </x:c>
      <x:c r="M360" s="8" t="n">
        <x:v>46112</x:v>
      </x:c>
      <x:c r="N360" t="str">
        <x:v>Late</x:v>
      </x:c>
    </x:row>
    <x:row r="361">
      <x:c r="A361" t="str">
        <x:v>ORD-10360</x:v>
      </x:c>
      <x:c r="B361" s="8" t="n">
        <x:v>46063</x:v>
      </x:c>
      <x:c r="C361" t="str">
        <x:v>Feb 2026</x:v>
      </x:c>
      <x:c r="D361" t="str">
        <x:v>Customer 25</x:v>
      </x:c>
      <x:c r="E361" t="str">
        <x:v>Quebec</x:v>
      </x:c>
      <x:c r="F361" t="str">
        <x:v>Network Equipment</x:v>
      </x:c>
      <x:c r="G361" t="str">
        <x:v>NET-101</x:v>
      </x:c>
      <x:c r="H361" t="n">
        <x:v>15</x:v>
      </x:c>
      <x:c r="I361" s="10" t="n">
        <x:v>482.52</x:v>
      </x:c>
      <x:c r="J361" s="10" t="n">
        <x:v>7237.8</x:v>
      </x:c>
      <x:c r="K361" t="str">
        <x:v>Completed</x:v>
      </x:c>
      <x:c r="L361" s="8" t="n">
        <x:v>46067</x:v>
      </x:c>
      <x:c r="M361" s="8" t="n">
        <x:v>46068</x:v>
      </x:c>
      <x:c r="N361" t="str">
        <x:v>Late</x:v>
      </x:c>
    </x:row>
    <x:row r="362">
      <x:c r="A362" t="str">
        <x:v>ORD-10361</x:v>
      </x:c>
      <x:c r="B362" s="8" t="n">
        <x:v>46139</x:v>
      </x:c>
      <x:c r="C362" t="str">
        <x:v>Apr 2026</x:v>
      </x:c>
      <x:c r="D362" t="str">
        <x:v>Customer 10</x:v>
      </x:c>
      <x:c r="E362" t="str">
        <x:v>Ontario</x:v>
      </x:c>
      <x:c r="F362" t="str">
        <x:v>Power &amp; Utility</x:v>
      </x:c>
      <x:c r="G362" t="str">
        <x:v>PWR-240</x:v>
      </x:c>
      <x:c r="H362" t="n">
        <x:v>9</x:v>
      </x:c>
      <x:c r="I362" s="10" t="n">
        <x:v>413.15</x:v>
      </x:c>
      <x:c r="J362" s="10" t="n">
        <x:v>3718.35</x:v>
      </x:c>
      <x:c r="K362" t="str">
        <x:v>Completed</x:v>
      </x:c>
      <x:c r="L362" s="8" t="n">
        <x:v>46144</x:v>
      </x:c>
      <x:c r="M362" s="8" t="n">
        <x:v>46146</x:v>
      </x:c>
      <x:c r="N362" t="str">
        <x:v>Late</x:v>
      </x:c>
    </x:row>
    <x:row r="363">
      <x:c r="A363" t="str">
        <x:v>ORD-10362</x:v>
      </x:c>
      <x:c r="B363" s="8" t="n">
        <x:v>46079</x:v>
      </x:c>
      <x:c r="C363" t="str">
        <x:v>Feb 2026</x:v>
      </x:c>
      <x:c r="D363" t="str">
        <x:v>Customer 22</x:v>
      </x:c>
      <x:c r="E363" t="str">
        <x:v>British Columbia</x:v>
      </x:c>
      <x:c r="F363" t="str">
        <x:v>Power &amp; Utility</x:v>
      </x:c>
      <x:c r="G363" t="str">
        <x:v>PWR-115</x:v>
      </x:c>
      <x:c r="H363" t="n">
        <x:v>3</x:v>
      </x:c>
      <x:c r="I363" s="10" t="n">
        <x:v>270.29</x:v>
      </x:c>
      <x:c r="J363" s="10" t="n">
        <x:v>810.87</x:v>
      </x:c>
      <x:c r="K363" t="str">
        <x:v>Completed</x:v>
      </x:c>
      <x:c r="L363" s="8" t="n">
        <x:v>46088</x:v>
      </x:c>
      <x:c r="M363" s="8" t="n">
        <x:v>46089</x:v>
      </x:c>
      <x:c r="N363" t="str">
        <x:v>Late</x:v>
      </x:c>
    </x:row>
    <x:row r="364">
      <x:c r="A364" t="str">
        <x:v>ORD-10363</x:v>
      </x:c>
      <x:c r="B364" s="8" t="n">
        <x:v>46090</x:v>
      </x:c>
      <x:c r="C364" t="str">
        <x:v>Mar 2026</x:v>
      </x:c>
      <x:c r="D364" t="str">
        <x:v>Customer 08</x:v>
      </x:c>
      <x:c r="E364" t="str">
        <x:v>Ontario</x:v>
      </x:c>
      <x:c r="F364" t="str">
        <x:v>Fiber &amp; Cable</x:v>
      </x:c>
      <x:c r="G364" t="str">
        <x:v>FBR-110</x:v>
      </x:c>
      <x:c r="H364" t="n">
        <x:v>13</x:v>
      </x:c>
      <x:c r="I364" s="10" t="n">
        <x:v>90.07</x:v>
      </x:c>
      <x:c r="J364" s="10" t="n">
        <x:v>1170.91</x:v>
      </x:c>
      <x:c r="K364" t="str">
        <x:v>Open</x:v>
      </x:c>
      <x:c r="L364" s="8" t="n">
        <x:v>46101</x:v>
      </x:c>
      <x:c r="M364" s="8"/>
      <x:c r="N364" t="str"/>
    </x:row>
    <x:row r="365">
      <x:c r="A365" t="str">
        <x:v>ORD-10364</x:v>
      </x:c>
      <x:c r="B365" s="8" t="n">
        <x:v>46142</x:v>
      </x:c>
      <x:c r="C365" t="str">
        <x:v>Apr 2026</x:v>
      </x:c>
      <x:c r="D365" t="str">
        <x:v>Customer 13</x:v>
      </x:c>
      <x:c r="E365" t="str">
        <x:v>British Columbia</x:v>
      </x:c>
      <x:c r="F365" t="str">
        <x:v>Network Equipment</x:v>
      </x:c>
      <x:c r="G365" t="str">
        <x:v>NET-101</x:v>
      </x:c>
      <x:c r="H365" t="n">
        <x:v>4</x:v>
      </x:c>
      <x:c r="I365" s="10" t="n">
        <x:v>452</x:v>
      </x:c>
      <x:c r="J365" s="10" t="n">
        <x:v>1808</x:v>
      </x:c>
      <x:c r="K365" t="str">
        <x:v>Completed</x:v>
      </x:c>
      <x:c r="L365" s="8" t="n">
        <x:v>46147</x:v>
      </x:c>
      <x:c r="M365" s="8" t="n">
        <x:v>46147</x:v>
      </x:c>
      <x:c r="N365" t="str">
        <x:v>On Time</x:v>
      </x:c>
    </x:row>
    <x:row r="366">
      <x:c r="A366" t="str">
        <x:v>ORD-10365</x:v>
      </x:c>
      <x:c r="B366" s="8" t="n">
        <x:v>46199</x:v>
      </x:c>
      <x:c r="C366" t="str">
        <x:v>Jun 2026</x:v>
      </x:c>
      <x:c r="D366" t="str">
        <x:v>Customer 07</x:v>
      </x:c>
      <x:c r="E366" t="str">
        <x:v>Alberta</x:v>
      </x:c>
      <x:c r="F366" t="str">
        <x:v>Network Equipment</x:v>
      </x:c>
      <x:c r="G366" t="str">
        <x:v>NET-330</x:v>
      </x:c>
      <x:c r="H366" t="n">
        <x:v>9</x:v>
      </x:c>
      <x:c r="I366" s="10" t="n">
        <x:v>336.56</x:v>
      </x:c>
      <x:c r="J366" s="10" t="n">
        <x:v>3029.04</x:v>
      </x:c>
      <x:c r="K366" t="str">
        <x:v>Completed</x:v>
      </x:c>
      <x:c r="L366" s="8" t="n">
        <x:v>46202</x:v>
      </x:c>
      <x:c r="M366" s="8" t="n">
        <x:v>46206</x:v>
      </x:c>
      <x:c r="N366" t="str">
        <x:v>Late</x:v>
      </x:c>
    </x:row>
    <x:row r="367">
      <x:c r="A367" t="str">
        <x:v>ORD-10366</x:v>
      </x:c>
      <x:c r="B367" s="8" t="n">
        <x:v>46231</x:v>
      </x:c>
      <x:c r="C367" t="str">
        <x:v>Jul 2026</x:v>
      </x:c>
      <x:c r="D367" t="str">
        <x:v>Customer 19</x:v>
      </x:c>
      <x:c r="E367" t="str">
        <x:v>Alberta</x:v>
      </x:c>
      <x:c r="F367" t="str">
        <x:v>Fiber &amp; Cable</x:v>
      </x:c>
      <x:c r="G367" t="str">
        <x:v>FBR-110</x:v>
      </x:c>
      <x:c r="H367" t="n">
        <x:v>11</x:v>
      </x:c>
      <x:c r="I367" s="10" t="n">
        <x:v>81.36</x:v>
      </x:c>
      <x:c r="J367" s="10" t="n">
        <x:v>894.96</x:v>
      </x:c>
      <x:c r="K367" t="str">
        <x:v>Completed</x:v>
      </x:c>
      <x:c r="L367" s="8" t="n">
        <x:v>46234</x:v>
      </x:c>
      <x:c r="M367" s="8" t="n">
        <x:v>46234</x:v>
      </x:c>
      <x:c r="N367" t="str">
        <x:v>On Time</x:v>
      </x:c>
    </x:row>
    <x:row r="368">
      <x:c r="A368" t="str">
        <x:v>ORD-10367</x:v>
      </x:c>
      <x:c r="B368" s="8" t="n">
        <x:v>46234</x:v>
      </x:c>
      <x:c r="C368" t="str">
        <x:v>Jul 2026</x:v>
      </x:c>
      <x:c r="D368" t="str">
        <x:v>Customer 06</x:v>
      </x:c>
      <x:c r="E368" t="str">
        <x:v>British Columbia</x:v>
      </x:c>
      <x:c r="F368" t="str">
        <x:v>Tools &amp; Accessories</x:v>
      </x:c>
      <x:c r="G368" t="str">
        <x:v>TLS-275</x:v>
      </x:c>
      <x:c r="H368" t="n">
        <x:v>1</x:v>
      </x:c>
      <x:c r="I368" s="10" t="n">
        <x:v>94.39</x:v>
      </x:c>
      <x:c r="J368" s="10" t="n">
        <x:v>94.39</x:v>
      </x:c>
      <x:c r="K368" t="str">
        <x:v>Completed</x:v>
      </x:c>
      <x:c r="L368" s="8" t="n">
        <x:v>46239</x:v>
      </x:c>
      <x:c r="M368" s="8" t="n">
        <x:v>46239</x:v>
      </x:c>
      <x:c r="N368" t="str">
        <x:v>On Time</x:v>
      </x:c>
    </x:row>
    <x:row r="369">
      <x:c r="A369" t="str">
        <x:v>ORD-10368</x:v>
      </x:c>
      <x:c r="B369" s="8" t="n">
        <x:v>46095</x:v>
      </x:c>
      <x:c r="C369" t="str">
        <x:v>Mar 2026</x:v>
      </x:c>
      <x:c r="D369" t="str">
        <x:v>Customer 21</x:v>
      </x:c>
      <x:c r="E369" t="str">
        <x:v>British Columbia</x:v>
      </x:c>
      <x:c r="F369" t="str">
        <x:v>Tools &amp; Accessories</x:v>
      </x:c>
      <x:c r="G369" t="str">
        <x:v>TLS-125</x:v>
      </x:c>
      <x:c r="H369" t="n">
        <x:v>2</x:v>
      </x:c>
      <x:c r="I369" s="10" t="n">
        <x:v>46.17</x:v>
      </x:c>
      <x:c r="J369" s="10" t="n">
        <x:v>92.34</x:v>
      </x:c>
      <x:c r="K369" t="str">
        <x:v>Open</x:v>
      </x:c>
      <x:c r="L369" s="8" t="n">
        <x:v>46101</x:v>
      </x:c>
      <x:c r="M369" s="8"/>
      <x:c r="N369" t="str"/>
    </x:row>
    <x:row r="370">
      <x:c r="A370" t="str">
        <x:v>ORD-10369</x:v>
      </x:c>
      <x:c r="B370" s="8" t="n">
        <x:v>46151</x:v>
      </x:c>
      <x:c r="C370" t="str">
        <x:v>May 2026</x:v>
      </x:c>
      <x:c r="D370" t="str">
        <x:v>Customer 07</x:v>
      </x:c>
      <x:c r="E370" t="str">
        <x:v>Quebec</x:v>
      </x:c>
      <x:c r="F370" t="str">
        <x:v>Tools &amp; Accessories</x:v>
      </x:c>
      <x:c r="G370" t="str">
        <x:v>TLS-460</x:v>
      </x:c>
      <x:c r="H370" t="n">
        <x:v>16</x:v>
      </x:c>
      <x:c r="I370" s="10" t="n">
        <x:v>151.77</x:v>
      </x:c>
      <x:c r="J370" s="10" t="n">
        <x:v>2428.32</x:v>
      </x:c>
      <x:c r="K370" t="str">
        <x:v>Completed</x:v>
      </x:c>
      <x:c r="L370" s="8" t="n">
        <x:v>46160</x:v>
      </x:c>
      <x:c r="M370" s="8" t="n">
        <x:v>46160</x:v>
      </x:c>
      <x:c r="N370" t="str">
        <x:v>On Time</x:v>
      </x:c>
    </x:row>
    <x:row r="371">
      <x:c r="A371" t="str">
        <x:v>ORD-10370</x:v>
      </x:c>
      <x:c r="B371" s="8" t="n">
        <x:v>46185</x:v>
      </x:c>
      <x:c r="C371" t="str">
        <x:v>Jun 2026</x:v>
      </x:c>
      <x:c r="D371" t="str">
        <x:v>Customer 17</x:v>
      </x:c>
      <x:c r="E371" t="str">
        <x:v>British Columbia</x:v>
      </x:c>
      <x:c r="F371" t="str">
        <x:v>Network Equipment</x:v>
      </x:c>
      <x:c r="G371" t="str">
        <x:v>NET-205</x:v>
      </x:c>
      <x:c r="H371" t="n">
        <x:v>12</x:v>
      </x:c>
      <x:c r="I371" s="10" t="n">
        <x:v>725.15</x:v>
      </x:c>
      <x:c r="J371" s="10" t="n">
        <x:v>8701.8</x:v>
      </x:c>
      <x:c r="K371" t="str">
        <x:v>Completed</x:v>
      </x:c>
      <x:c r="L371" s="8" t="n">
        <x:v>46193</x:v>
      </x:c>
      <x:c r="M371" s="8" t="n">
        <x:v>46196</x:v>
      </x:c>
      <x:c r="N371" t="str">
        <x:v>Late</x:v>
      </x:c>
    </x:row>
    <x:row r="372">
      <x:c r="A372" t="str">
        <x:v>ORD-10371</x:v>
      </x:c>
      <x:c r="B372" s="8" t="n">
        <x:v>46123</x:v>
      </x:c>
      <x:c r="C372" t="str">
        <x:v>Apr 2026</x:v>
      </x:c>
      <x:c r="D372" t="str">
        <x:v>Customer 25</x:v>
      </x:c>
      <x:c r="E372" t="str">
        <x:v>British Columbia</x:v>
      </x:c>
      <x:c r="F372" t="str">
        <x:v>Power &amp; Utility</x:v>
      </x:c>
      <x:c r="G372" t="str">
        <x:v>PWR-115</x:v>
      </x:c>
      <x:c r="H372" t="n">
        <x:v>1</x:v>
      </x:c>
      <x:c r="I372" s="10" t="n">
        <x:v>256.01</x:v>
      </x:c>
      <x:c r="J372" s="10" t="n">
        <x:v>256.01</x:v>
      </x:c>
      <x:c r="K372" t="str">
        <x:v>Completed</x:v>
      </x:c>
      <x:c r="L372" s="8" t="n">
        <x:v>46126</x:v>
      </x:c>
      <x:c r="M372" s="8" t="n">
        <x:v>46129</x:v>
      </x:c>
      <x:c r="N372" t="str">
        <x:v>Late</x:v>
      </x:c>
    </x:row>
    <x:row r="373">
      <x:c r="A373" t="str">
        <x:v>ORD-10372</x:v>
      </x:c>
      <x:c r="B373" s="8" t="n">
        <x:v>46038</x:v>
      </x:c>
      <x:c r="C373" t="str">
        <x:v>Jan 2026</x:v>
      </x:c>
      <x:c r="D373" t="str">
        <x:v>Customer 22</x:v>
      </x:c>
      <x:c r="E373" t="str">
        <x:v>Quebec</x:v>
      </x:c>
      <x:c r="F373" t="str">
        <x:v>Tools &amp; Accessories</x:v>
      </x:c>
      <x:c r="G373" t="str">
        <x:v>TLS-460</x:v>
      </x:c>
      <x:c r="H373" t="n">
        <x:v>12</x:v>
      </x:c>
      <x:c r="I373" s="10" t="n">
        <x:v>167.58</x:v>
      </x:c>
      <x:c r="J373" s="10" t="n">
        <x:v>2010.96</x:v>
      </x:c>
      <x:c r="K373" t="str">
        <x:v>Completed</x:v>
      </x:c>
      <x:c r="L373" s="8" t="n">
        <x:v>46043</x:v>
      </x:c>
      <x:c r="M373" s="8" t="n">
        <x:v>46042</x:v>
      </x:c>
      <x:c r="N373" t="str">
        <x:v>On Time</x:v>
      </x:c>
    </x:row>
    <x:row r="374">
      <x:c r="A374" t="str">
        <x:v>ORD-10373</x:v>
      </x:c>
      <x:c r="B374" s="8" t="n">
        <x:v>46092</x:v>
      </x:c>
      <x:c r="C374" t="str">
        <x:v>Mar 2026</x:v>
      </x:c>
      <x:c r="D374" t="str">
        <x:v>Customer 11</x:v>
      </x:c>
      <x:c r="E374" t="str">
        <x:v>British Columbia</x:v>
      </x:c>
      <x:c r="F374" t="str">
        <x:v>Network Equipment</x:v>
      </x:c>
      <x:c r="G374" t="str">
        <x:v>NET-101</x:v>
      </x:c>
      <x:c r="H374" t="n">
        <x:v>13</x:v>
      </x:c>
      <x:c r="I374" s="10" t="n">
        <x:v>475.04</x:v>
      </x:c>
      <x:c r="J374" s="10" t="n">
        <x:v>6175.52</x:v>
      </x:c>
      <x:c r="K374" t="str">
        <x:v>Completed</x:v>
      </x:c>
      <x:c r="L374" s="8" t="n">
        <x:v>46097</x:v>
      </x:c>
      <x:c r="M374" s="8" t="n">
        <x:v>46097</x:v>
      </x:c>
      <x:c r="N374" t="str">
        <x:v>On Time</x:v>
      </x:c>
    </x:row>
    <x:row r="375">
      <x:c r="A375" t="str">
        <x:v>ORD-10374</x:v>
      </x:c>
      <x:c r="B375" s="8" t="n">
        <x:v>46175</x:v>
      </x:c>
      <x:c r="C375" t="str">
        <x:v>Jun 2026</x:v>
      </x:c>
      <x:c r="D375" t="str">
        <x:v>Customer 19</x:v>
      </x:c>
      <x:c r="E375" t="str">
        <x:v>Quebec</x:v>
      </x:c>
      <x:c r="F375" t="str">
        <x:v>Network Equipment</x:v>
      </x:c>
      <x:c r="G375" t="str">
        <x:v>NET-330</x:v>
      </x:c>
      <x:c r="H375" t="n">
        <x:v>12</x:v>
      </x:c>
      <x:c r="I375" s="10" t="n">
        <x:v>337.89</x:v>
      </x:c>
      <x:c r="J375" s="10" t="n">
        <x:v>4054.68</x:v>
      </x:c>
      <x:c r="K375" t="str">
        <x:v>Open</x:v>
      </x:c>
      <x:c r="L375" s="8" t="n">
        <x:v>46180</x:v>
      </x:c>
      <x:c r="M375" s="8"/>
      <x:c r="N375" t="str"/>
    </x:row>
    <x:row r="376">
      <x:c r="A376" t="str">
        <x:v>ORD-10375</x:v>
      </x:c>
      <x:c r="B376" s="8" t="n">
        <x:v>46238</x:v>
      </x:c>
      <x:c r="C376" t="str">
        <x:v>Aug 2026</x:v>
      </x:c>
      <x:c r="D376" t="str">
        <x:v>Customer 20</x:v>
      </x:c>
      <x:c r="E376" t="str">
        <x:v>Quebec</x:v>
      </x:c>
      <x:c r="F376" t="str">
        <x:v>Tools &amp; Accessories</x:v>
      </x:c>
      <x:c r="G376" t="str">
        <x:v>TLS-460</x:v>
      </x:c>
      <x:c r="H376" t="n">
        <x:v>10</x:v>
      </x:c>
      <x:c r="I376" s="10" t="n">
        <x:v>154.33</x:v>
      </x:c>
      <x:c r="J376" s="10" t="n">
        <x:v>1543.3</x:v>
      </x:c>
      <x:c r="K376" t="str">
        <x:v>Completed</x:v>
      </x:c>
      <x:c r="L376" s="8" t="n">
        <x:v>46242</x:v>
      </x:c>
      <x:c r="M376" s="8" t="n">
        <x:v>46241</x:v>
      </x:c>
      <x:c r="N376" t="str">
        <x:v>On Time</x:v>
      </x:c>
    </x:row>
    <x:row r="377">
      <x:c r="A377" t="str">
        <x:v>ORD-10376</x:v>
      </x:c>
      <x:c r="B377" s="8" t="n">
        <x:v>46029</x:v>
      </x:c>
      <x:c r="C377" t="str">
        <x:v>Jan 2026</x:v>
      </x:c>
      <x:c r="D377" t="str">
        <x:v>Customer 06</x:v>
      </x:c>
      <x:c r="E377" t="str">
        <x:v>British Columbia</x:v>
      </x:c>
      <x:c r="F377" t="str">
        <x:v>Tools &amp; Accessories</x:v>
      </x:c>
      <x:c r="G377" t="str">
        <x:v>TLS-125</x:v>
      </x:c>
      <x:c r="H377" t="n">
        <x:v>11</x:v>
      </x:c>
      <x:c r="I377" s="10" t="n">
        <x:v>48.08</x:v>
      </x:c>
      <x:c r="J377" s="10" t="n">
        <x:v>528.88</x:v>
      </x:c>
      <x:c r="K377" t="str">
        <x:v>Completed</x:v>
      </x:c>
      <x:c r="L377" s="8" t="n">
        <x:v>46034</x:v>
      </x:c>
      <x:c r="M377" s="8" t="n">
        <x:v>46034</x:v>
      </x:c>
      <x:c r="N377" t="str">
        <x:v>On Time</x:v>
      </x:c>
    </x:row>
    <x:row r="378">
      <x:c r="A378" t="str">
        <x:v>ORD-10377</x:v>
      </x:c>
      <x:c r="B378" s="8" t="n">
        <x:v>46039</x:v>
      </x:c>
      <x:c r="C378" t="str">
        <x:v>Jan 2026</x:v>
      </x:c>
      <x:c r="D378" t="str">
        <x:v>Customer 03</x:v>
      </x:c>
      <x:c r="E378" t="str">
        <x:v>British Columbia</x:v>
      </x:c>
      <x:c r="F378" t="str">
        <x:v>Network Equipment</x:v>
      </x:c>
      <x:c r="G378" t="str">
        <x:v>NET-101</x:v>
      </x:c>
      <x:c r="H378" t="n">
        <x:v>5</x:v>
      </x:c>
      <x:c r="I378" s="10" t="n">
        <x:v>503.24</x:v>
      </x:c>
      <x:c r="J378" s="10" t="n">
        <x:v>2516.2</x:v>
      </x:c>
      <x:c r="K378" t="str">
        <x:v>Open</x:v>
      </x:c>
      <x:c r="L378" s="8" t="n">
        <x:v>46047</x:v>
      </x:c>
      <x:c r="M378" s="8"/>
      <x:c r="N378" t="str"/>
    </x:row>
    <x:row r="379">
      <x:c r="A379" t="str">
        <x:v>ORD-10378</x:v>
      </x:c>
      <x:c r="B379" s="8" t="n">
        <x:v>46204</x:v>
      </x:c>
      <x:c r="C379" t="str">
        <x:v>Jul 2026</x:v>
      </x:c>
      <x:c r="D379" t="str">
        <x:v>Customer 24</x:v>
      </x:c>
      <x:c r="E379" t="str">
        <x:v>Alberta</x:v>
      </x:c>
      <x:c r="F379" t="str">
        <x:v>Tools &amp; Accessories</x:v>
      </x:c>
      <x:c r="G379" t="str">
        <x:v>TLS-460</x:v>
      </x:c>
      <x:c r="H379" t="n">
        <x:v>4</x:v>
      </x:c>
      <x:c r="I379" s="10" t="n">
        <x:v>157.94</x:v>
      </x:c>
      <x:c r="J379" s="10" t="n">
        <x:v>631.76</x:v>
      </x:c>
      <x:c r="K379" t="str">
        <x:v>Completed</x:v>
      </x:c>
      <x:c r="L379" s="8" t="n">
        <x:v>46209</x:v>
      </x:c>
      <x:c r="M379" s="8" t="n">
        <x:v>46213</x:v>
      </x:c>
      <x:c r="N379" t="str">
        <x:v>Late</x:v>
      </x:c>
    </x:row>
    <x:row r="380">
      <x:c r="A380" t="str">
        <x:v>ORD-10379</x:v>
      </x:c>
      <x:c r="B380" s="8" t="n">
        <x:v>46226</x:v>
      </x:c>
      <x:c r="C380" t="str">
        <x:v>Jul 2026</x:v>
      </x:c>
      <x:c r="D380" t="str">
        <x:v>Customer 12</x:v>
      </x:c>
      <x:c r="E380" t="str">
        <x:v>Quebec</x:v>
      </x:c>
      <x:c r="F380" t="str">
        <x:v>Tools &amp; Accessories</x:v>
      </x:c>
      <x:c r="G380" t="str">
        <x:v>TLS-460</x:v>
      </x:c>
      <x:c r="H380" t="n">
        <x:v>11</x:v>
      </x:c>
      <x:c r="I380" s="10" t="n">
        <x:v>154.3</x:v>
      </x:c>
      <x:c r="J380" s="10" t="n">
        <x:v>1697.3</x:v>
      </x:c>
      <x:c r="K380" t="str">
        <x:v>Open</x:v>
      </x:c>
      <x:c r="L380" s="8" t="n">
        <x:v>46238</x:v>
      </x:c>
      <x:c r="M380" s="8"/>
      <x:c r="N380" t="str"/>
    </x:row>
    <x:row r="381">
      <x:c r="A381" t="str">
        <x:v>ORD-10380</x:v>
      </x:c>
      <x:c r="B381" s="8" t="n">
        <x:v>46194</x:v>
      </x:c>
      <x:c r="C381" t="str">
        <x:v>Jun 2026</x:v>
      </x:c>
      <x:c r="D381" t="str">
        <x:v>Customer 01</x:v>
      </x:c>
      <x:c r="E381" t="str">
        <x:v>Alberta</x:v>
      </x:c>
      <x:c r="F381" t="str">
        <x:v>Fiber &amp; Cable</x:v>
      </x:c>
      <x:c r="G381" t="str">
        <x:v>FBR-225</x:v>
      </x:c>
      <x:c r="H381" t="n">
        <x:v>10</x:v>
      </x:c>
      <x:c r="I381" s="10" t="n">
        <x:v>130.34</x:v>
      </x:c>
      <x:c r="J381" s="10" t="n">
        <x:v>1303.4</x:v>
      </x:c>
      <x:c r="K381" t="str">
        <x:v>Completed</x:v>
      </x:c>
      <x:c r="L381" s="8" t="n">
        <x:v>46199</x:v>
      </x:c>
      <x:c r="M381" s="8" t="n">
        <x:v>46199</x:v>
      </x:c>
      <x:c r="N381" t="str">
        <x:v>On Time</x:v>
      </x:c>
    </x:row>
    <x:row r="382">
      <x:c r="A382" t="str">
        <x:v>ORD-10381</x:v>
      </x:c>
      <x:c r="B382" s="8" t="n">
        <x:v>46241</x:v>
      </x:c>
      <x:c r="C382" t="str">
        <x:v>Aug 2026</x:v>
      </x:c>
      <x:c r="D382" t="str">
        <x:v>Customer 21</x:v>
      </x:c>
      <x:c r="E382" t="str">
        <x:v>Ontario</x:v>
      </x:c>
      <x:c r="F382" t="str">
        <x:v>Network Equipment</x:v>
      </x:c>
      <x:c r="G382" t="str">
        <x:v>NET-101</x:v>
      </x:c>
      <x:c r="H382" t="n">
        <x:v>11</x:v>
      </x:c>
      <x:c r="I382" s="10" t="n">
        <x:v>513.09</x:v>
      </x:c>
      <x:c r="J382" s="10" t="n">
        <x:v>5643.99</x:v>
      </x:c>
      <x:c r="K382" t="str">
        <x:v>Open</x:v>
      </x:c>
      <x:c r="L382" s="8" t="n">
        <x:v>46247</x:v>
      </x:c>
      <x:c r="M382" s="8"/>
      <x:c r="N382" t="str"/>
    </x:row>
    <x:row r="383">
      <x:c r="A383" t="str">
        <x:v>ORD-10382</x:v>
      </x:c>
      <x:c r="B383" s="8" t="n">
        <x:v>46151</x:v>
      </x:c>
      <x:c r="C383" t="str">
        <x:v>May 2026</x:v>
      </x:c>
      <x:c r="D383" t="str">
        <x:v>Customer 03</x:v>
      </x:c>
      <x:c r="E383" t="str">
        <x:v>British Columbia</x:v>
      </x:c>
      <x:c r="F383" t="str">
        <x:v>Fiber &amp; Cable</x:v>
      </x:c>
      <x:c r="G383" t="str">
        <x:v>FBR-225</x:v>
      </x:c>
      <x:c r="H383" t="n">
        <x:v>3</x:v>
      </x:c>
      <x:c r="I383" s="10" t="n">
        <x:v>121.66</x:v>
      </x:c>
      <x:c r="J383" s="10" t="n">
        <x:v>364.98</x:v>
      </x:c>
      <x:c r="K383" t="str">
        <x:v>Completed</x:v>
      </x:c>
      <x:c r="L383" s="8" t="n">
        <x:v>46156</x:v>
      </x:c>
      <x:c r="M383" s="8" t="n">
        <x:v>46157</x:v>
      </x:c>
      <x:c r="N383" t="str">
        <x:v>Late</x:v>
      </x:c>
    </x:row>
    <x:row r="384">
      <x:c r="A384" t="str">
        <x:v>ORD-10383</x:v>
      </x:c>
      <x:c r="B384" s="8" t="n">
        <x:v>46138</x:v>
      </x:c>
      <x:c r="C384" t="str">
        <x:v>Apr 2026</x:v>
      </x:c>
      <x:c r="D384" t="str">
        <x:v>Customer 04</x:v>
      </x:c>
      <x:c r="E384" t="str">
        <x:v>Ontario</x:v>
      </x:c>
      <x:c r="F384" t="str">
        <x:v>Network Equipment</x:v>
      </x:c>
      <x:c r="G384" t="str">
        <x:v>NET-205</x:v>
      </x:c>
      <x:c r="H384" t="n">
        <x:v>7</x:v>
      </x:c>
      <x:c r="I384" s="10" t="n">
        <x:v>701.95</x:v>
      </x:c>
      <x:c r="J384" s="10" t="n">
        <x:v>4913.65</x:v>
      </x:c>
      <x:c r="K384" t="str">
        <x:v>Completed</x:v>
      </x:c>
      <x:c r="L384" s="8" t="n">
        <x:v>46146</x:v>
      </x:c>
      <x:c r="M384" s="8" t="n">
        <x:v>46146</x:v>
      </x:c>
      <x:c r="N384" t="str">
        <x:v>On Time</x:v>
      </x:c>
    </x:row>
    <x:row r="385">
      <x:c r="A385" t="str">
        <x:v>ORD-10384</x:v>
      </x:c>
      <x:c r="B385" s="8" t="n">
        <x:v>46036</x:v>
      </x:c>
      <x:c r="C385" t="str">
        <x:v>Jan 2026</x:v>
      </x:c>
      <x:c r="D385" t="str">
        <x:v>Customer 12</x:v>
      </x:c>
      <x:c r="E385" t="str">
        <x:v>Alberta</x:v>
      </x:c>
      <x:c r="F385" t="str">
        <x:v>Tools &amp; Accessories</x:v>
      </x:c>
      <x:c r="G385" t="str">
        <x:v>TLS-275</x:v>
      </x:c>
      <x:c r="H385" t="n">
        <x:v>14</x:v>
      </x:c>
      <x:c r="I385" s="10" t="n">
        <x:v>102.19</x:v>
      </x:c>
      <x:c r="J385" s="10" t="n">
        <x:v>1430.66</x:v>
      </x:c>
      <x:c r="K385" t="str">
        <x:v>Completed</x:v>
      </x:c>
      <x:c r="L385" s="8" t="n">
        <x:v>46046</x:v>
      </x:c>
      <x:c r="M385" s="8" t="n">
        <x:v>46049</x:v>
      </x:c>
      <x:c r="N385" t="str">
        <x:v>Late</x:v>
      </x:c>
    </x:row>
    <x:row r="386">
      <x:c r="A386" t="str">
        <x:v>ORD-10385</x:v>
      </x:c>
      <x:c r="B386" s="8" t="n">
        <x:v>46049</x:v>
      </x:c>
      <x:c r="C386" t="str">
        <x:v>Jan 2026</x:v>
      </x:c>
      <x:c r="D386" t="str">
        <x:v>Customer 11</x:v>
      </x:c>
      <x:c r="E386" t="str">
        <x:v>British Columbia</x:v>
      </x:c>
      <x:c r="F386" t="str">
        <x:v>Tools &amp; Accessories</x:v>
      </x:c>
      <x:c r="G386" t="str">
        <x:v>TLS-460</x:v>
      </x:c>
      <x:c r="H386" t="n">
        <x:v>8</x:v>
      </x:c>
      <x:c r="I386" s="10" t="n">
        <x:v>154.04</x:v>
      </x:c>
      <x:c r="J386" s="10" t="n">
        <x:v>1232.32</x:v>
      </x:c>
      <x:c r="K386" t="str">
        <x:v>Completed</x:v>
      </x:c>
      <x:c r="L386" s="8" t="n">
        <x:v>46052</x:v>
      </x:c>
      <x:c r="M386" s="8" t="n">
        <x:v>46052</x:v>
      </x:c>
      <x:c r="N386" t="str">
        <x:v>On Time</x:v>
      </x:c>
    </x:row>
    <x:row r="387">
      <x:c r="A387" t="str">
        <x:v>ORD-10386</x:v>
      </x:c>
      <x:c r="B387" s="8" t="n">
        <x:v>46050</x:v>
      </x:c>
      <x:c r="C387" t="str">
        <x:v>Jan 2026</x:v>
      </x:c>
      <x:c r="D387" t="str">
        <x:v>Customer 03</x:v>
      </x:c>
      <x:c r="E387" t="str">
        <x:v>British Columbia</x:v>
      </x:c>
      <x:c r="F387" t="str">
        <x:v>Network Equipment</x:v>
      </x:c>
      <x:c r="G387" t="str">
        <x:v>NET-205</x:v>
      </x:c>
      <x:c r="H387" t="n">
        <x:v>6</x:v>
      </x:c>
      <x:c r="I387" s="10" t="n">
        <x:v>766.3</x:v>
      </x:c>
      <x:c r="J387" s="10" t="n">
        <x:v>4597.8</x:v>
      </x:c>
      <x:c r="K387" t="str">
        <x:v>Completed</x:v>
      </x:c>
      <x:c r="L387" s="8" t="n">
        <x:v>46054</x:v>
      </x:c>
      <x:c r="M387" s="8" t="n">
        <x:v>46055</x:v>
      </x:c>
      <x:c r="N387" t="str">
        <x:v>Late</x:v>
      </x:c>
    </x:row>
    <x:row r="388">
      <x:c r="A388" t="str">
        <x:v>ORD-10387</x:v>
      </x:c>
      <x:c r="B388" s="8" t="n">
        <x:v>46176</x:v>
      </x:c>
      <x:c r="C388" t="str">
        <x:v>Jun 2026</x:v>
      </x:c>
      <x:c r="D388" t="str">
        <x:v>Customer 20</x:v>
      </x:c>
      <x:c r="E388" t="str">
        <x:v>Alberta</x:v>
      </x:c>
      <x:c r="F388" t="str">
        <x:v>Tools &amp; Accessories</x:v>
      </x:c>
      <x:c r="G388" t="str">
        <x:v>TLS-460</x:v>
      </x:c>
      <x:c r="H388" t="n">
        <x:v>1</x:v>
      </x:c>
      <x:c r="I388" s="10" t="n">
        <x:v>160.06</x:v>
      </x:c>
      <x:c r="J388" s="10" t="n">
        <x:v>160.06</x:v>
      </x:c>
      <x:c r="K388" t="str">
        <x:v>Processing</x:v>
      </x:c>
      <x:c r="L388" s="8" t="n">
        <x:v>46181</x:v>
      </x:c>
      <x:c r="M388" s="8"/>
      <x:c r="N388" t="str"/>
    </x:row>
    <x:row r="389">
      <x:c r="A389" t="str">
        <x:v>ORD-10388</x:v>
      </x:c>
      <x:c r="B389" s="8" t="n">
        <x:v>46064</x:v>
      </x:c>
      <x:c r="C389" t="str">
        <x:v>Feb 2026</x:v>
      </x:c>
      <x:c r="D389" t="str">
        <x:v>Customer 24</x:v>
      </x:c>
      <x:c r="E389" t="str">
        <x:v>British Columbia</x:v>
      </x:c>
      <x:c r="F389" t="str">
        <x:v>Network Equipment</x:v>
      </x:c>
      <x:c r="G389" t="str">
        <x:v>NET-101</x:v>
      </x:c>
      <x:c r="H389" t="n">
        <x:v>11</x:v>
      </x:c>
      <x:c r="I389" s="10" t="n">
        <x:v>465.01</x:v>
      </x:c>
      <x:c r="J389" s="10" t="n">
        <x:v>5115.11</x:v>
      </x:c>
      <x:c r="K389" t="str">
        <x:v>Completed</x:v>
      </x:c>
      <x:c r="L389" s="8" t="n">
        <x:v>46073</x:v>
      </x:c>
      <x:c r="M389" s="8" t="n">
        <x:v>46075</x:v>
      </x:c>
      <x:c r="N389" t="str">
        <x:v>Late</x:v>
      </x:c>
    </x:row>
    <x:row r="390">
      <x:c r="A390" t="str">
        <x:v>ORD-10389</x:v>
      </x:c>
      <x:c r="B390" s="8" t="n">
        <x:v>46193</x:v>
      </x:c>
      <x:c r="C390" t="str">
        <x:v>Jun 2026</x:v>
      </x:c>
      <x:c r="D390" t="str">
        <x:v>Customer 16</x:v>
      </x:c>
      <x:c r="E390" t="str">
        <x:v>Quebec</x:v>
      </x:c>
      <x:c r="F390" t="str">
        <x:v>Power &amp; Utility</x:v>
      </x:c>
      <x:c r="G390" t="str">
        <x:v>PWR-240</x:v>
      </x:c>
      <x:c r="H390" t="n">
        <x:v>8</x:v>
      </x:c>
      <x:c r="I390" s="10" t="n">
        <x:v>371.84</x:v>
      </x:c>
      <x:c r="J390" s="10" t="n">
        <x:v>2974.72</x:v>
      </x:c>
      <x:c r="K390" t="str">
        <x:v>Completed</x:v>
      </x:c>
      <x:c r="L390" s="8" t="n">
        <x:v>46205</x:v>
      </x:c>
      <x:c r="M390" s="8" t="n">
        <x:v>46206</x:v>
      </x:c>
      <x:c r="N390" t="str">
        <x:v>Late</x:v>
      </x:c>
    </x:row>
    <x:row r="391">
      <x:c r="A391" t="str">
        <x:v>ORD-10390</x:v>
      </x:c>
      <x:c r="B391" s="8" t="n">
        <x:v>46037</x:v>
      </x:c>
      <x:c r="C391" t="str">
        <x:v>Jan 2026</x:v>
      </x:c>
      <x:c r="D391" t="str">
        <x:v>Customer 16</x:v>
      </x:c>
      <x:c r="E391" t="str">
        <x:v>Quebec</x:v>
      </x:c>
      <x:c r="F391" t="str">
        <x:v>Power &amp; Utility</x:v>
      </x:c>
      <x:c r="G391" t="str">
        <x:v>PWR-115</x:v>
      </x:c>
      <x:c r="H391" t="n">
        <x:v>14</x:v>
      </x:c>
      <x:c r="I391" s="10" t="n">
        <x:v>247.59</x:v>
      </x:c>
      <x:c r="J391" s="10" t="n">
        <x:v>3466.26</x:v>
      </x:c>
      <x:c r="K391" t="str">
        <x:v>Processing</x:v>
      </x:c>
      <x:c r="L391" s="8" t="n">
        <x:v>46049</x:v>
      </x:c>
      <x:c r="M391" s="8"/>
      <x:c r="N391" t="str"/>
    </x:row>
    <x:row r="392">
      <x:c r="A392" t="str">
        <x:v>ORD-10391</x:v>
      </x:c>
      <x:c r="B392" s="8" t="n">
        <x:v>46048</x:v>
      </x:c>
      <x:c r="C392" t="str">
        <x:v>Jan 2026</x:v>
      </x:c>
      <x:c r="D392" t="str">
        <x:v>Customer 10</x:v>
      </x:c>
      <x:c r="E392" t="str">
        <x:v>Alberta</x:v>
      </x:c>
      <x:c r="F392" t="str">
        <x:v>Network Equipment</x:v>
      </x:c>
      <x:c r="G392" t="str">
        <x:v>NET-101</x:v>
      </x:c>
      <x:c r="H392" t="n">
        <x:v>6</x:v>
      </x:c>
      <x:c r="I392" s="10" t="n">
        <x:v>494.09</x:v>
      </x:c>
      <x:c r="J392" s="10" t="n">
        <x:v>2964.54</x:v>
      </x:c>
      <x:c r="K392" t="str">
        <x:v>Completed</x:v>
      </x:c>
      <x:c r="L392" s="8" t="n">
        <x:v>46058</x:v>
      </x:c>
      <x:c r="M392" s="8" t="n">
        <x:v>46061</x:v>
      </x:c>
      <x:c r="N392" t="str">
        <x:v>Late</x:v>
      </x:c>
    </x:row>
    <x:row r="393">
      <x:c r="A393" t="str">
        <x:v>ORD-10392</x:v>
      </x:c>
      <x:c r="B393" s="8" t="n">
        <x:v>46144</x:v>
      </x:c>
      <x:c r="C393" t="str">
        <x:v>May 2026</x:v>
      </x:c>
      <x:c r="D393" t="str">
        <x:v>Customer 06</x:v>
      </x:c>
      <x:c r="E393" t="str">
        <x:v>British Columbia</x:v>
      </x:c>
      <x:c r="F393" t="str">
        <x:v>Tools &amp; Accessories</x:v>
      </x:c>
      <x:c r="G393" t="str">
        <x:v>TLS-460</x:v>
      </x:c>
      <x:c r="H393" t="n">
        <x:v>9</x:v>
      </x:c>
      <x:c r="I393" s="10" t="n">
        <x:v>152.44</x:v>
      </x:c>
      <x:c r="J393" s="10" t="n">
        <x:v>1371.96</x:v>
      </x:c>
      <x:c r="K393" t="str">
        <x:v>Open</x:v>
      </x:c>
      <x:c r="L393" s="8" t="n">
        <x:v>46153</x:v>
      </x:c>
      <x:c r="M393" s="8"/>
      <x:c r="N393" t="str"/>
    </x:row>
    <x:row r="394">
      <x:c r="A394" t="str">
        <x:v>ORD-10393</x:v>
      </x:c>
      <x:c r="B394" s="8" t="n">
        <x:v>46121</x:v>
      </x:c>
      <x:c r="C394" t="str">
        <x:v>Apr 2026</x:v>
      </x:c>
      <x:c r="D394" t="str">
        <x:v>Customer 09</x:v>
      </x:c>
      <x:c r="E394" t="str">
        <x:v>Ontario</x:v>
      </x:c>
      <x:c r="F394" t="str">
        <x:v>Power &amp; Utility</x:v>
      </x:c>
      <x:c r="G394" t="str">
        <x:v>PWR-115</x:v>
      </x:c>
      <x:c r="H394" t="n">
        <x:v>15</x:v>
      </x:c>
      <x:c r="I394" s="10" t="n">
        <x:v>246.02</x:v>
      </x:c>
      <x:c r="J394" s="10" t="n">
        <x:v>3690.3</x:v>
      </x:c>
      <x:c r="K394" t="str">
        <x:v>Completed</x:v>
      </x:c>
      <x:c r="L394" s="8" t="n">
        <x:v>46131</x:v>
      </x:c>
      <x:c r="M394" s="8" t="n">
        <x:v>46131</x:v>
      </x:c>
      <x:c r="N394" t="str">
        <x:v>On Time</x:v>
      </x:c>
    </x:row>
    <x:row r="395">
      <x:c r="A395" t="str">
        <x:v>ORD-10394</x:v>
      </x:c>
      <x:c r="B395" s="8" t="n">
        <x:v>46062</x:v>
      </x:c>
      <x:c r="C395" t="str">
        <x:v>Feb 2026</x:v>
      </x:c>
      <x:c r="D395" t="str">
        <x:v>Customer 02</x:v>
      </x:c>
      <x:c r="E395" t="str">
        <x:v>Alberta</x:v>
      </x:c>
      <x:c r="F395" t="str">
        <x:v>Network Equipment</x:v>
      </x:c>
      <x:c r="G395" t="str">
        <x:v>NET-101</x:v>
      </x:c>
      <x:c r="H395" t="n">
        <x:v>12</x:v>
      </x:c>
      <x:c r="I395" s="10" t="n">
        <x:v>505.51</x:v>
      </x:c>
      <x:c r="J395" s="10" t="n">
        <x:v>6066.12</x:v>
      </x:c>
      <x:c r="K395" t="str">
        <x:v>Completed</x:v>
      </x:c>
      <x:c r="L395" s="8" t="n">
        <x:v>46074</x:v>
      </x:c>
      <x:c r="M395" s="8" t="n">
        <x:v>46074</x:v>
      </x:c>
      <x:c r="N395" t="str">
        <x:v>On Time</x:v>
      </x:c>
    </x:row>
    <x:row r="396">
      <x:c r="A396" t="str">
        <x:v>ORD-10395</x:v>
      </x:c>
      <x:c r="B396" s="8" t="n">
        <x:v>46233</x:v>
      </x:c>
      <x:c r="C396" t="str">
        <x:v>Jul 2026</x:v>
      </x:c>
      <x:c r="D396" t="str">
        <x:v>Customer 13</x:v>
      </x:c>
      <x:c r="E396" t="str">
        <x:v>Ontario</x:v>
      </x:c>
      <x:c r="F396" t="str">
        <x:v>Tools &amp; Accessories</x:v>
      </x:c>
      <x:c r="G396" t="str">
        <x:v>TLS-460</x:v>
      </x:c>
      <x:c r="H396" t="n">
        <x:v>16</x:v>
      </x:c>
      <x:c r="I396" s="10" t="n">
        <x:v>163.23</x:v>
      </x:c>
      <x:c r="J396" s="10" t="n">
        <x:v>2611.68</x:v>
      </x:c>
      <x:c r="K396" t="str">
        <x:v>Completed</x:v>
      </x:c>
      <x:c r="L396" s="8" t="n">
        <x:v>46243</x:v>
      </x:c>
      <x:c r="M396" s="8" t="n">
        <x:v>46243</x:v>
      </x:c>
      <x:c r="N396" t="str">
        <x:v>On Time</x:v>
      </x:c>
    </x:row>
    <x:row r="397">
      <x:c r="A397" t="str">
        <x:v>ORD-10396</x:v>
      </x:c>
      <x:c r="B397" s="8" t="n">
        <x:v>46152</x:v>
      </x:c>
      <x:c r="C397" t="str">
        <x:v>May 2026</x:v>
      </x:c>
      <x:c r="D397" t="str">
        <x:v>Customer 05</x:v>
      </x:c>
      <x:c r="E397" t="str">
        <x:v>Ontario</x:v>
      </x:c>
      <x:c r="F397" t="str">
        <x:v>Fiber &amp; Cable</x:v>
      </x:c>
      <x:c r="G397" t="str">
        <x:v>FBR-110</x:v>
      </x:c>
      <x:c r="H397" t="n">
        <x:v>15</x:v>
      </x:c>
      <x:c r="I397" s="10" t="n">
        <x:v>81.96</x:v>
      </x:c>
      <x:c r="J397" s="10" t="n">
        <x:v>1229.4</x:v>
      </x:c>
      <x:c r="K397" t="str">
        <x:v>Completed</x:v>
      </x:c>
      <x:c r="L397" s="8" t="n">
        <x:v>46158</x:v>
      </x:c>
      <x:c r="M397" s="8" t="n">
        <x:v>46160</x:v>
      </x:c>
      <x:c r="N397" t="str">
        <x:v>Late</x:v>
      </x:c>
    </x:row>
    <x:row r="398">
      <x:c r="A398" t="str">
        <x:v>ORD-10397</x:v>
      </x:c>
      <x:c r="B398" s="8" t="n">
        <x:v>46132</x:v>
      </x:c>
      <x:c r="C398" t="str">
        <x:v>Apr 2026</x:v>
      </x:c>
      <x:c r="D398" t="str">
        <x:v>Customer 20</x:v>
      </x:c>
      <x:c r="E398" t="str">
        <x:v>British Columbia</x:v>
      </x:c>
      <x:c r="F398" t="str">
        <x:v>Network Equipment</x:v>
      </x:c>
      <x:c r="G398" t="str">
        <x:v>NET-330</x:v>
      </x:c>
      <x:c r="H398" t="n">
        <x:v>14</x:v>
      </x:c>
      <x:c r="I398" s="10" t="n">
        <x:v>305</x:v>
      </x:c>
      <x:c r="J398" s="10" t="n">
        <x:v>4270</x:v>
      </x:c>
      <x:c r="K398" t="str">
        <x:v>Processing</x:v>
      </x:c>
      <x:c r="L398" s="8" t="n">
        <x:v>46137</x:v>
      </x:c>
      <x:c r="M398" s="8"/>
      <x:c r="N398" t="str"/>
    </x:row>
    <x:row r="399">
      <x:c r="A399" t="str">
        <x:v>ORD-10398</x:v>
      </x:c>
      <x:c r="B399" s="8" t="n">
        <x:v>46105</x:v>
      </x:c>
      <x:c r="C399" t="str">
        <x:v>Mar 2026</x:v>
      </x:c>
      <x:c r="D399" t="str">
        <x:v>Customer 09</x:v>
      </x:c>
      <x:c r="E399" t="str">
        <x:v>Alberta</x:v>
      </x:c>
      <x:c r="F399" t="str">
        <x:v>Network Equipment</x:v>
      </x:c>
      <x:c r="G399" t="str">
        <x:v>NET-101</x:v>
      </x:c>
      <x:c r="H399" t="n">
        <x:v>13</x:v>
      </x:c>
      <x:c r="I399" s="10" t="n">
        <x:v>488.59</x:v>
      </x:c>
      <x:c r="J399" s="10" t="n">
        <x:v>6351.67</x:v>
      </x:c>
      <x:c r="K399" t="str">
        <x:v>Open</x:v>
      </x:c>
      <x:c r="L399" s="8" t="n">
        <x:v>46113</x:v>
      </x:c>
      <x:c r="M399" s="8"/>
      <x:c r="N399" t="str"/>
    </x:row>
    <x:row r="400">
      <x:c r="A400" t="str">
        <x:v>ORD-10399</x:v>
      </x:c>
      <x:c r="B400" s="8" t="n">
        <x:v>46027</x:v>
      </x:c>
      <x:c r="C400" t="str">
        <x:v>Jan 2026</x:v>
      </x:c>
      <x:c r="D400" t="str">
        <x:v>Customer 19</x:v>
      </x:c>
      <x:c r="E400" t="str">
        <x:v>Ontario</x:v>
      </x:c>
      <x:c r="F400" t="str">
        <x:v>Tools &amp; Accessories</x:v>
      </x:c>
      <x:c r="G400" t="str">
        <x:v>TLS-125</x:v>
      </x:c>
      <x:c r="H400" t="n">
        <x:v>14</x:v>
      </x:c>
      <x:c r="I400" s="10" t="n">
        <x:v>43.24</x:v>
      </x:c>
      <x:c r="J400" s="10" t="n">
        <x:v>605.36</x:v>
      </x:c>
      <x:c r="K400" t="str">
        <x:v>Open</x:v>
      </x:c>
      <x:c r="L400" s="8" t="n">
        <x:v>46039</x:v>
      </x:c>
      <x:c r="M400" s="8"/>
      <x:c r="N400" t="str"/>
    </x:row>
    <x:row r="401">
      <x:c r="A401" t="str">
        <x:v>ORD-10400</x:v>
      </x:c>
      <x:c r="B401" s="8" t="n">
        <x:v>46051</x:v>
      </x:c>
      <x:c r="C401" t="str">
        <x:v>Jan 2026</x:v>
      </x:c>
      <x:c r="D401" t="str">
        <x:v>Customer 16</x:v>
      </x:c>
      <x:c r="E401" t="str">
        <x:v>Alberta</x:v>
      </x:c>
      <x:c r="F401" t="str">
        <x:v>Network Equipment</x:v>
      </x:c>
      <x:c r="G401" t="str">
        <x:v>NET-205</x:v>
      </x:c>
      <x:c r="H401" t="n">
        <x:v>18</x:v>
      </x:c>
      <x:c r="I401" s="10" t="n">
        <x:v>765.52</x:v>
      </x:c>
      <x:c r="J401" s="10" t="n">
        <x:v>13779.36</x:v>
      </x:c>
      <x:c r="K401" t="str">
        <x:v>Completed</x:v>
      </x:c>
      <x:c r="L401" s="8" t="n">
        <x:v>46058</x:v>
      </x:c>
      <x:c r="M401" s="8" t="n">
        <x:v>46058</x:v>
      </x:c>
      <x:c r="N401" t="str">
        <x:v>On Time</x:v>
      </x:c>
    </x:row>
    <x:row r="402">
      <x:c r="A402" t="str">
        <x:v>ORD-10401</x:v>
      </x:c>
      <x:c r="B402" s="8" t="n">
        <x:v>46033</x:v>
      </x:c>
      <x:c r="C402" t="str">
        <x:v>Jan 2026</x:v>
      </x:c>
      <x:c r="D402" t="str">
        <x:v>Customer 02</x:v>
      </x:c>
      <x:c r="E402" t="str">
        <x:v>Alberta</x:v>
      </x:c>
      <x:c r="F402" t="str">
        <x:v>Fiber &amp; Cable</x:v>
      </x:c>
      <x:c r="G402" t="str">
        <x:v>FBR-225</x:v>
      </x:c>
      <x:c r="H402" t="n">
        <x:v>13</x:v>
      </x:c>
      <x:c r="I402" s="10" t="n">
        <x:v>120.02</x:v>
      </x:c>
      <x:c r="J402" s="10" t="n">
        <x:v>1560.26</x:v>
      </x:c>
      <x:c r="K402" t="str">
        <x:v>Open</x:v>
      </x:c>
      <x:c r="L402" s="8" t="n">
        <x:v>46042</x:v>
      </x:c>
      <x:c r="M402" s="8"/>
      <x:c r="N402" t="str"/>
    </x:row>
    <x:row r="403">
      <x:c r="A403" t="str">
        <x:v>ORD-10402</x:v>
      </x:c>
      <x:c r="B403" s="8" t="n">
        <x:v>46108</x:v>
      </x:c>
      <x:c r="C403" t="str">
        <x:v>Mar 2026</x:v>
      </x:c>
      <x:c r="D403" t="str">
        <x:v>Customer 10</x:v>
      </x:c>
      <x:c r="E403" t="str">
        <x:v>British Columbia</x:v>
      </x:c>
      <x:c r="F403" t="str">
        <x:v>Fiber &amp; Cable</x:v>
      </x:c>
      <x:c r="G403" t="str">
        <x:v>FBR-110</x:v>
      </x:c>
      <x:c r="H403" t="n">
        <x:v>16</x:v>
      </x:c>
      <x:c r="I403" s="10" t="n">
        <x:v>90.86</x:v>
      </x:c>
      <x:c r="J403" s="10" t="n">
        <x:v>1453.76</x:v>
      </x:c>
      <x:c r="K403" t="str">
        <x:v>Completed</x:v>
      </x:c>
      <x:c r="L403" s="8" t="n">
        <x:v>46111</x:v>
      </x:c>
      <x:c r="M403" s="8" t="n">
        <x:v>46111</x:v>
      </x:c>
      <x:c r="N403" t="str">
        <x:v>On Time</x:v>
      </x:c>
    </x:row>
    <x:row r="404">
      <x:c r="A404" t="str">
        <x:v>ORD-10403</x:v>
      </x:c>
      <x:c r="B404" s="8" t="n">
        <x:v>46095</x:v>
      </x:c>
      <x:c r="C404" t="str">
        <x:v>Mar 2026</x:v>
      </x:c>
      <x:c r="D404" t="str">
        <x:v>Customer 24</x:v>
      </x:c>
      <x:c r="E404" t="str">
        <x:v>Alberta</x:v>
      </x:c>
      <x:c r="F404" t="str">
        <x:v>Tools &amp; Accessories</x:v>
      </x:c>
      <x:c r="G404" t="str">
        <x:v>TLS-460</x:v>
      </x:c>
      <x:c r="H404" t="n">
        <x:v>4</x:v>
      </x:c>
      <x:c r="I404" s="10" t="n">
        <x:v>172.18</x:v>
      </x:c>
      <x:c r="J404" s="10" t="n">
        <x:v>688.72</x:v>
      </x:c>
      <x:c r="K404" t="str">
        <x:v>Completed</x:v>
      </x:c>
      <x:c r="L404" s="8" t="n">
        <x:v>46100</x:v>
      </x:c>
      <x:c r="M404" s="8" t="n">
        <x:v>46100</x:v>
      </x:c>
      <x:c r="N404" t="str">
        <x:v>On Time</x:v>
      </x:c>
    </x:row>
    <x:row r="405">
      <x:c r="A405" t="str">
        <x:v>ORD-10404</x:v>
      </x:c>
      <x:c r="B405" s="8" t="n">
        <x:v>46222</x:v>
      </x:c>
      <x:c r="C405" t="str">
        <x:v>Jul 2026</x:v>
      </x:c>
      <x:c r="D405" t="str">
        <x:v>Customer 14</x:v>
      </x:c>
      <x:c r="E405" t="str">
        <x:v>Alberta</x:v>
      </x:c>
      <x:c r="F405" t="str">
        <x:v>Power &amp; Utility</x:v>
      </x:c>
      <x:c r="G405" t="str">
        <x:v>PWR-240</x:v>
      </x:c>
      <x:c r="H405" t="n">
        <x:v>14</x:v>
      </x:c>
      <x:c r="I405" s="10" t="n">
        <x:v>399.63</x:v>
      </x:c>
      <x:c r="J405" s="10" t="n">
        <x:v>5594.82</x:v>
      </x:c>
      <x:c r="K405" t="str">
        <x:v>Completed</x:v>
      </x:c>
      <x:c r="L405" s="8" t="n">
        <x:v>46228</x:v>
      </x:c>
      <x:c r="M405" s="8" t="n">
        <x:v>46229</x:v>
      </x:c>
      <x:c r="N405" t="str">
        <x:v>Late</x:v>
      </x:c>
    </x:row>
    <x:row r="406">
      <x:c r="A406" t="str">
        <x:v>ORD-10405</x:v>
      </x:c>
      <x:c r="B406" s="8" t="n">
        <x:v>46218</x:v>
      </x:c>
      <x:c r="C406" t="str">
        <x:v>Jul 2026</x:v>
      </x:c>
      <x:c r="D406" t="str">
        <x:v>Customer 13</x:v>
      </x:c>
      <x:c r="E406" t="str">
        <x:v>Quebec</x:v>
      </x:c>
      <x:c r="F406" t="str">
        <x:v>Power &amp; Utility</x:v>
      </x:c>
      <x:c r="G406" t="str">
        <x:v>PWR-115</x:v>
      </x:c>
      <x:c r="H406" t="n">
        <x:v>17</x:v>
      </x:c>
      <x:c r="I406" s="10" t="n">
        <x:v>273.21</x:v>
      </x:c>
      <x:c r="J406" s="10" t="n">
        <x:v>4644.57</x:v>
      </x:c>
      <x:c r="K406" t="str">
        <x:v>Completed</x:v>
      </x:c>
      <x:c r="L406" s="8" t="n">
        <x:v>46225</x:v>
      </x:c>
      <x:c r="M406" s="8" t="n">
        <x:v>46227</x:v>
      </x:c>
      <x:c r="N406" t="str">
        <x:v>Late</x:v>
      </x:c>
    </x:row>
    <x:row r="407">
      <x:c r="A407" t="str">
        <x:v>ORD-10406</x:v>
      </x:c>
      <x:c r="B407" s="8" t="n">
        <x:v>46223</x:v>
      </x:c>
      <x:c r="C407" t="str">
        <x:v>Jul 2026</x:v>
      </x:c>
      <x:c r="D407" t="str">
        <x:v>Customer 15</x:v>
      </x:c>
      <x:c r="E407" t="str">
        <x:v>Ontario</x:v>
      </x:c>
      <x:c r="F407" t="str">
        <x:v>Network Equipment</x:v>
      </x:c>
      <x:c r="G407" t="str">
        <x:v>NET-101</x:v>
      </x:c>
      <x:c r="H407" t="n">
        <x:v>7</x:v>
      </x:c>
      <x:c r="I407" s="10" t="n">
        <x:v>510.01</x:v>
      </x:c>
      <x:c r="J407" s="10" t="n">
        <x:v>3570.07</x:v>
      </x:c>
      <x:c r="K407" t="str">
        <x:v>Completed</x:v>
      </x:c>
      <x:c r="L407" s="8" t="n">
        <x:v>46226</x:v>
      </x:c>
      <x:c r="M407" s="8" t="n">
        <x:v>46226</x:v>
      </x:c>
      <x:c r="N407" t="str">
        <x:v>On Time</x:v>
      </x:c>
    </x:row>
    <x:row r="408">
      <x:c r="A408" t="str">
        <x:v>ORD-10407</x:v>
      </x:c>
      <x:c r="B408" s="8" t="n">
        <x:v>46116</x:v>
      </x:c>
      <x:c r="C408" t="str">
        <x:v>Apr 2026</x:v>
      </x:c>
      <x:c r="D408" t="str">
        <x:v>Customer 21</x:v>
      </x:c>
      <x:c r="E408" t="str">
        <x:v>Ontario</x:v>
      </x:c>
      <x:c r="F408" t="str">
        <x:v>Fiber &amp; Cable</x:v>
      </x:c>
      <x:c r="G408" t="str">
        <x:v>FBR-225</x:v>
      </x:c>
      <x:c r="H408" t="n">
        <x:v>12</x:v>
      </x:c>
      <x:c r="I408" s="10" t="n">
        <x:v>131.91</x:v>
      </x:c>
      <x:c r="J408" s="10" t="n">
        <x:v>1582.92</x:v>
      </x:c>
      <x:c r="K408" t="str">
        <x:v>Open</x:v>
      </x:c>
      <x:c r="L408" s="8" t="n">
        <x:v>46125</x:v>
      </x:c>
      <x:c r="M408" s="8"/>
      <x:c r="N408" t="str"/>
    </x:row>
    <x:row r="409">
      <x:c r="A409" t="str">
        <x:v>ORD-10408</x:v>
      </x:c>
      <x:c r="B409" s="8" t="n">
        <x:v>46198</x:v>
      </x:c>
      <x:c r="C409" t="str">
        <x:v>Jun 2026</x:v>
      </x:c>
      <x:c r="D409" t="str">
        <x:v>Customer 16</x:v>
      </x:c>
      <x:c r="E409" t="str">
        <x:v>British Columbia</x:v>
      </x:c>
      <x:c r="F409" t="str">
        <x:v>Network Equipment</x:v>
      </x:c>
      <x:c r="G409" t="str">
        <x:v>NET-101</x:v>
      </x:c>
      <x:c r="H409" t="n">
        <x:v>12</x:v>
      </x:c>
      <x:c r="I409" s="10" t="n">
        <x:v>484.05</x:v>
      </x:c>
      <x:c r="J409" s="10" t="n">
        <x:v>5808.6</x:v>
      </x:c>
      <x:c r="K409" t="str">
        <x:v>Completed</x:v>
      </x:c>
      <x:c r="L409" s="8" t="n">
        <x:v>46203</x:v>
      </x:c>
      <x:c r="M409" s="8" t="n">
        <x:v>46207</x:v>
      </x:c>
      <x:c r="N409" t="str">
        <x:v>Late</x:v>
      </x:c>
    </x:row>
    <x:row r="410">
      <x:c r="A410" t="str">
        <x:v>ORD-10409</x:v>
      </x:c>
      <x:c r="B410" s="8" t="n">
        <x:v>46112</x:v>
      </x:c>
      <x:c r="C410" t="str">
        <x:v>Mar 2026</x:v>
      </x:c>
      <x:c r="D410" t="str">
        <x:v>Customer 19</x:v>
      </x:c>
      <x:c r="E410" t="str">
        <x:v>Quebec</x:v>
      </x:c>
      <x:c r="F410" t="str">
        <x:v>Fiber &amp; Cable</x:v>
      </x:c>
      <x:c r="G410" t="str">
        <x:v>FBR-225</x:v>
      </x:c>
      <x:c r="H410" t="n">
        <x:v>3</x:v>
      </x:c>
      <x:c r="I410" s="10" t="n">
        <x:v>122.49</x:v>
      </x:c>
      <x:c r="J410" s="10" t="n">
        <x:v>367.47</x:v>
      </x:c>
      <x:c r="K410" t="str">
        <x:v>Completed</x:v>
      </x:c>
      <x:c r="L410" s="8" t="n">
        <x:v>46115</x:v>
      </x:c>
      <x:c r="M410" s="8" t="n">
        <x:v>46115</x:v>
      </x:c>
      <x:c r="N410" t="str">
        <x:v>On Time</x:v>
      </x:c>
    </x:row>
    <x:row r="411">
      <x:c r="A411" t="str">
        <x:v>ORD-10410</x:v>
      </x:c>
      <x:c r="B411" s="8" t="n">
        <x:v>46243</x:v>
      </x:c>
      <x:c r="C411" t="str">
        <x:v>Aug 2026</x:v>
      </x:c>
      <x:c r="D411" t="str">
        <x:v>Customer 25</x:v>
      </x:c>
      <x:c r="E411" t="str">
        <x:v>Ontario</x:v>
      </x:c>
      <x:c r="F411" t="str">
        <x:v>Fiber &amp; Cable</x:v>
      </x:c>
      <x:c r="G411" t="str">
        <x:v>FBR-410</x:v>
      </x:c>
      <x:c r="H411" t="n">
        <x:v>8</x:v>
      </x:c>
      <x:c r="I411" s="10" t="n">
        <x:v>217.32</x:v>
      </x:c>
      <x:c r="J411" s="10" t="n">
        <x:v>1738.56</x:v>
      </x:c>
      <x:c r="K411" t="str">
        <x:v>Completed</x:v>
      </x:c>
      <x:c r="L411" s="8" t="n">
        <x:v>46252</x:v>
      </x:c>
      <x:c r="M411" s="8" t="n">
        <x:v>46253</x:v>
      </x:c>
      <x:c r="N411" t="str">
        <x:v>Late</x:v>
      </x:c>
    </x:row>
    <x:row r="412">
      <x:c r="A412" t="str">
        <x:v>ORD-10411</x:v>
      </x:c>
      <x:c r="B412" s="8" t="n">
        <x:v>46145</x:v>
      </x:c>
      <x:c r="C412" t="str">
        <x:v>May 2026</x:v>
      </x:c>
      <x:c r="D412" t="str">
        <x:v>Customer 10</x:v>
      </x:c>
      <x:c r="E412" t="str">
        <x:v>British Columbia</x:v>
      </x:c>
      <x:c r="F412" t="str">
        <x:v>Fiber &amp; Cable</x:v>
      </x:c>
      <x:c r="G412" t="str">
        <x:v>FBR-410</x:v>
      </x:c>
      <x:c r="H412" t="n">
        <x:v>6</x:v>
      </x:c>
      <x:c r="I412" s="10" t="n">
        <x:v>215.07</x:v>
      </x:c>
      <x:c r="J412" s="10" t="n">
        <x:v>1290.42</x:v>
      </x:c>
      <x:c r="K412" t="str">
        <x:v>Completed</x:v>
      </x:c>
      <x:c r="L412" s="8" t="n">
        <x:v>46151</x:v>
      </x:c>
      <x:c r="M412" s="8" t="n">
        <x:v>46151</x:v>
      </x:c>
      <x:c r="N412" t="str">
        <x:v>On Time</x:v>
      </x:c>
    </x:row>
    <x:row r="413">
      <x:c r="A413" t="str">
        <x:v>ORD-10412</x:v>
      </x:c>
      <x:c r="B413" s="8" t="n">
        <x:v>46132</x:v>
      </x:c>
      <x:c r="C413" t="str">
        <x:v>Apr 2026</x:v>
      </x:c>
      <x:c r="D413" t="str">
        <x:v>Customer 20</x:v>
      </x:c>
      <x:c r="E413" t="str">
        <x:v>Alberta</x:v>
      </x:c>
      <x:c r="F413" t="str">
        <x:v>Tools &amp; Accessories</x:v>
      </x:c>
      <x:c r="G413" t="str">
        <x:v>TLS-275</x:v>
      </x:c>
      <x:c r="H413" t="n">
        <x:v>15</x:v>
      </x:c>
      <x:c r="I413" s="10" t="n">
        <x:v>92.65</x:v>
      </x:c>
      <x:c r="J413" s="10" t="n">
        <x:v>1389.75</x:v>
      </x:c>
      <x:c r="K413" t="str">
        <x:v>Completed</x:v>
      </x:c>
      <x:c r="L413" s="8" t="n">
        <x:v>46139</x:v>
      </x:c>
      <x:c r="M413" s="8" t="n">
        <x:v>46141</x:v>
      </x:c>
      <x:c r="N413" t="str">
        <x:v>Late</x:v>
      </x:c>
    </x:row>
    <x:row r="414">
      <x:c r="A414" t="str">
        <x:v>ORD-10413</x:v>
      </x:c>
      <x:c r="B414" s="8" t="n">
        <x:v>46173</x:v>
      </x:c>
      <x:c r="C414" t="str">
        <x:v>May 2026</x:v>
      </x:c>
      <x:c r="D414" t="str">
        <x:v>Customer 20</x:v>
      </x:c>
      <x:c r="E414" t="str">
        <x:v>British Columbia</x:v>
      </x:c>
      <x:c r="F414" t="str">
        <x:v>Network Equipment</x:v>
      </x:c>
      <x:c r="G414" t="str">
        <x:v>NET-101</x:v>
      </x:c>
      <x:c r="H414" t="n">
        <x:v>17</x:v>
      </x:c>
      <x:c r="I414" s="10" t="n">
        <x:v>518.36</x:v>
      </x:c>
      <x:c r="J414" s="10" t="n">
        <x:v>8812.12</x:v>
      </x:c>
      <x:c r="K414" t="str">
        <x:v>Completed</x:v>
      </x:c>
      <x:c r="L414" s="8" t="n">
        <x:v>46184</x:v>
      </x:c>
      <x:c r="M414" s="8" t="n">
        <x:v>46185</x:v>
      </x:c>
      <x:c r="N414" t="str">
        <x:v>Late</x:v>
      </x:c>
    </x:row>
    <x:row r="415">
      <x:c r="A415" t="str">
        <x:v>ORD-10414</x:v>
      </x:c>
      <x:c r="B415" s="8" t="n">
        <x:v>46100</x:v>
      </x:c>
      <x:c r="C415" t="str">
        <x:v>Mar 2026</x:v>
      </x:c>
      <x:c r="D415" t="str">
        <x:v>Customer 09</x:v>
      </x:c>
      <x:c r="E415" t="str">
        <x:v>British Columbia</x:v>
      </x:c>
      <x:c r="F415" t="str">
        <x:v>Network Equipment</x:v>
      </x:c>
      <x:c r="G415" t="str">
        <x:v>NET-205</x:v>
      </x:c>
      <x:c r="H415" t="n">
        <x:v>3</x:v>
      </x:c>
      <x:c r="I415" s="10" t="n">
        <x:v>710.7</x:v>
      </x:c>
      <x:c r="J415" s="10" t="n">
        <x:v>2132.1</x:v>
      </x:c>
      <x:c r="K415" t="str">
        <x:v>Completed</x:v>
      </x:c>
      <x:c r="L415" s="8" t="n">
        <x:v>46108</x:v>
      </x:c>
      <x:c r="M415" s="8" t="n">
        <x:v>46111</x:v>
      </x:c>
      <x:c r="N415" t="str">
        <x:v>Late</x:v>
      </x:c>
    </x:row>
    <x:row r="416">
      <x:c r="A416" t="str">
        <x:v>ORD-10415</x:v>
      </x:c>
      <x:c r="B416" s="8" t="n">
        <x:v>46072</x:v>
      </x:c>
      <x:c r="C416" t="str">
        <x:v>Feb 2026</x:v>
      </x:c>
      <x:c r="D416" t="str">
        <x:v>Customer 22</x:v>
      </x:c>
      <x:c r="E416" t="str">
        <x:v>British Columbia</x:v>
      </x:c>
      <x:c r="F416" t="str">
        <x:v>Fiber &amp; Cable</x:v>
      </x:c>
      <x:c r="G416" t="str">
        <x:v>FBR-410</x:v>
      </x:c>
      <x:c r="H416" t="n">
        <x:v>8</x:v>
      </x:c>
      <x:c r="I416" s="10" t="n">
        <x:v>223.85</x:v>
      </x:c>
      <x:c r="J416" s="10" t="n">
        <x:v>1790.8</x:v>
      </x:c>
      <x:c r="K416" t="str">
        <x:v>Open</x:v>
      </x:c>
      <x:c r="L416" s="8" t="n">
        <x:v>46081</x:v>
      </x:c>
      <x:c r="M416" s="8"/>
      <x:c r="N416" t="str"/>
    </x:row>
    <x:row r="417">
      <x:c r="A417" t="str">
        <x:v>ORD-10416</x:v>
      </x:c>
      <x:c r="B417" s="8" t="n">
        <x:v>46198</x:v>
      </x:c>
      <x:c r="C417" t="str">
        <x:v>Jun 2026</x:v>
      </x:c>
      <x:c r="D417" t="str">
        <x:v>Customer 13</x:v>
      </x:c>
      <x:c r="E417" t="str">
        <x:v>Alberta</x:v>
      </x:c>
      <x:c r="F417" t="str">
        <x:v>Fiber &amp; Cable</x:v>
      </x:c>
      <x:c r="G417" t="str">
        <x:v>FBR-410</x:v>
      </x:c>
      <x:c r="H417" t="n">
        <x:v>1</x:v>
      </x:c>
      <x:c r="I417" s="10" t="n">
        <x:v>216.67</x:v>
      </x:c>
      <x:c r="J417" s="10" t="n">
        <x:v>216.67</x:v>
      </x:c>
      <x:c r="K417" t="str">
        <x:v>Completed</x:v>
      </x:c>
      <x:c r="L417" s="8" t="n">
        <x:v>46205</x:v>
      </x:c>
      <x:c r="M417" s="8" t="n">
        <x:v>46208</x:v>
      </x:c>
      <x:c r="N417" t="str">
        <x:v>Late</x:v>
      </x:c>
    </x:row>
    <x:row r="418">
      <x:c r="A418" t="str">
        <x:v>ORD-10417</x:v>
      </x:c>
      <x:c r="B418" s="8" t="n">
        <x:v>46212</x:v>
      </x:c>
      <x:c r="C418" t="str">
        <x:v>Jul 2026</x:v>
      </x:c>
      <x:c r="D418" t="str">
        <x:v>Customer 22</x:v>
      </x:c>
      <x:c r="E418" t="str">
        <x:v>Alberta</x:v>
      </x:c>
      <x:c r="F418" t="str">
        <x:v>Network Equipment</x:v>
      </x:c>
      <x:c r="G418" t="str">
        <x:v>NET-330</x:v>
      </x:c>
      <x:c r="H418" t="n">
        <x:v>7</x:v>
      </x:c>
      <x:c r="I418" s="10" t="n">
        <x:v>311.23</x:v>
      </x:c>
      <x:c r="J418" s="10" t="n">
        <x:v>2178.61</x:v>
      </x:c>
      <x:c r="K418" t="str">
        <x:v>Processing</x:v>
      </x:c>
      <x:c r="L418" s="8" t="n">
        <x:v>46218</x:v>
      </x:c>
      <x:c r="M418" s="8"/>
      <x:c r="N418" t="str"/>
    </x:row>
    <x:row r="419">
      <x:c r="A419" t="str">
        <x:v>ORD-10418</x:v>
      </x:c>
      <x:c r="B419" s="8" t="n">
        <x:v>46195</x:v>
      </x:c>
      <x:c r="C419" t="str">
        <x:v>Jun 2026</x:v>
      </x:c>
      <x:c r="D419" t="str">
        <x:v>Customer 06</x:v>
      </x:c>
      <x:c r="E419" t="str">
        <x:v>British Columbia</x:v>
      </x:c>
      <x:c r="F419" t="str">
        <x:v>Power &amp; Utility</x:v>
      </x:c>
      <x:c r="G419" t="str">
        <x:v>PWR-510</x:v>
      </x:c>
      <x:c r="H419" t="n">
        <x:v>10</x:v>
      </x:c>
      <x:c r="I419" s="10" t="n">
        <x:v>677.35</x:v>
      </x:c>
      <x:c r="J419" s="10" t="n">
        <x:v>6773.5</x:v>
      </x:c>
      <x:c r="K419" t="str">
        <x:v>Processing</x:v>
      </x:c>
      <x:c r="L419" s="8" t="n">
        <x:v>46206</x:v>
      </x:c>
      <x:c r="M419" s="8"/>
      <x:c r="N419" t="str"/>
    </x:row>
    <x:row r="420">
      <x:c r="A420" t="str">
        <x:v>ORD-10419</x:v>
      </x:c>
      <x:c r="B420" s="8" t="n">
        <x:v>46048</x:v>
      </x:c>
      <x:c r="C420" t="str">
        <x:v>Jan 2026</x:v>
      </x:c>
      <x:c r="D420" t="str">
        <x:v>Customer 22</x:v>
      </x:c>
      <x:c r="E420" t="str">
        <x:v>British Columbia</x:v>
      </x:c>
      <x:c r="F420" t="str">
        <x:v>Tools &amp; Accessories</x:v>
      </x:c>
      <x:c r="G420" t="str">
        <x:v>TLS-125</x:v>
      </x:c>
      <x:c r="H420" t="n">
        <x:v>9</x:v>
      </x:c>
      <x:c r="I420" s="10" t="n">
        <x:v>46.87</x:v>
      </x:c>
      <x:c r="J420" s="10" t="n">
        <x:v>421.83</x:v>
      </x:c>
      <x:c r="K420" t="str">
        <x:v>Open</x:v>
      </x:c>
      <x:c r="L420" s="8" t="n">
        <x:v>46053</x:v>
      </x:c>
      <x:c r="M420" s="8"/>
      <x:c r="N420" t="str"/>
    </x:row>
    <x:row r="421">
      <x:c r="A421" t="str">
        <x:v>ORD-10420</x:v>
      </x:c>
      <x:c r="B421" s="8" t="n">
        <x:v>46191</x:v>
      </x:c>
      <x:c r="C421" t="str">
        <x:v>Jun 2026</x:v>
      </x:c>
      <x:c r="D421" t="str">
        <x:v>Customer 11</x:v>
      </x:c>
      <x:c r="E421" t="str">
        <x:v>British Columbia</x:v>
      </x:c>
      <x:c r="F421" t="str">
        <x:v>Network Equipment</x:v>
      </x:c>
      <x:c r="G421" t="str">
        <x:v>NET-101</x:v>
      </x:c>
      <x:c r="H421" t="n">
        <x:v>12</x:v>
      </x:c>
      <x:c r="I421" s="10" t="n">
        <x:v>466.21</x:v>
      </x:c>
      <x:c r="J421" s="10" t="n">
        <x:v>5594.52</x:v>
      </x:c>
      <x:c r="K421" t="str">
        <x:v>Completed</x:v>
      </x:c>
      <x:c r="L421" s="8" t="n">
        <x:v>46200</x:v>
      </x:c>
      <x:c r="M421" s="8" t="n">
        <x:v>46202</x:v>
      </x:c>
      <x:c r="N421" t="str">
        <x:v>Late</x:v>
      </x:c>
    </x:row>
    <x:row r="422">
      <x:c r="A422" t="str">
        <x:v>ORD-10421</x:v>
      </x:c>
      <x:c r="B422" s="8" t="n">
        <x:v>46090</x:v>
      </x:c>
      <x:c r="C422" t="str">
        <x:v>Mar 2026</x:v>
      </x:c>
      <x:c r="D422" t="str">
        <x:v>Customer 19</x:v>
      </x:c>
      <x:c r="E422" t="str">
        <x:v>Ontario</x:v>
      </x:c>
      <x:c r="F422" t="str">
        <x:v>Power &amp; Utility</x:v>
      </x:c>
      <x:c r="G422" t="str">
        <x:v>PWR-240</x:v>
      </x:c>
      <x:c r="H422" t="n">
        <x:v>4</x:v>
      </x:c>
      <x:c r="I422" s="10" t="n">
        <x:v>392.29</x:v>
      </x:c>
      <x:c r="J422" s="10" t="n">
        <x:v>1569.16</x:v>
      </x:c>
      <x:c r="K422" t="str">
        <x:v>Processing</x:v>
      </x:c>
      <x:c r="L422" s="8" t="n">
        <x:v>46102</x:v>
      </x:c>
      <x:c r="M422" s="8"/>
      <x:c r="N422" t="str"/>
    </x:row>
    <x:row r="423">
      <x:c r="A423" t="str">
        <x:v>ORD-10422</x:v>
      </x:c>
      <x:c r="B423" s="8" t="n">
        <x:v>46144</x:v>
      </x:c>
      <x:c r="C423" t="str">
        <x:v>May 2026</x:v>
      </x:c>
      <x:c r="D423" t="str">
        <x:v>Customer 02</x:v>
      </x:c>
      <x:c r="E423" t="str">
        <x:v>Quebec</x:v>
      </x:c>
      <x:c r="F423" t="str">
        <x:v>Fiber &amp; Cable</x:v>
      </x:c>
      <x:c r="G423" t="str">
        <x:v>FBR-410</x:v>
      </x:c>
      <x:c r="H423" t="n">
        <x:v>4</x:v>
      </x:c>
      <x:c r="I423" s="10" t="n">
        <x:v>222.9</x:v>
      </x:c>
      <x:c r="J423" s="10" t="n">
        <x:v>891.6</x:v>
      </x:c>
      <x:c r="K423" t="str">
        <x:v>Completed</x:v>
      </x:c>
      <x:c r="L423" s="8" t="n">
        <x:v>46155</x:v>
      </x:c>
      <x:c r="M423" s="8" t="n">
        <x:v>46155</x:v>
      </x:c>
      <x:c r="N423" t="str">
        <x:v>On Time</x:v>
      </x:c>
    </x:row>
    <x:row r="424">
      <x:c r="A424" t="str">
        <x:v>ORD-10423</x:v>
      </x:c>
      <x:c r="B424" s="8" t="n">
        <x:v>46059</x:v>
      </x:c>
      <x:c r="C424" t="str">
        <x:v>Feb 2026</x:v>
      </x:c>
      <x:c r="D424" t="str">
        <x:v>Customer 23</x:v>
      </x:c>
      <x:c r="E424" t="str">
        <x:v>Quebec</x:v>
      </x:c>
      <x:c r="F424" t="str">
        <x:v>Fiber &amp; Cable</x:v>
      </x:c>
      <x:c r="G424" t="str">
        <x:v>FBR-225</x:v>
      </x:c>
      <x:c r="H424" t="n">
        <x:v>14</x:v>
      </x:c>
      <x:c r="I424" s="10" t="n">
        <x:v>134.78</x:v>
      </x:c>
      <x:c r="J424" s="10" t="n">
        <x:v>1886.92</x:v>
      </x:c>
      <x:c r="K424" t="str">
        <x:v>Completed</x:v>
      </x:c>
      <x:c r="L424" s="8" t="n">
        <x:v>46064</x:v>
      </x:c>
      <x:c r="M424" s="8" t="n">
        <x:v>46064</x:v>
      </x:c>
      <x:c r="N424" t="str">
        <x:v>On Time</x:v>
      </x:c>
    </x:row>
    <x:row r="425">
      <x:c r="A425" t="str">
        <x:v>ORD-10424</x:v>
      </x:c>
      <x:c r="B425" s="8" t="n">
        <x:v>46223</x:v>
      </x:c>
      <x:c r="C425" t="str">
        <x:v>Jul 2026</x:v>
      </x:c>
      <x:c r="D425" t="str">
        <x:v>Customer 01</x:v>
      </x:c>
      <x:c r="E425" t="str">
        <x:v>Alberta</x:v>
      </x:c>
      <x:c r="F425" t="str">
        <x:v>Network Equipment</x:v>
      </x:c>
      <x:c r="G425" t="str">
        <x:v>NET-205</x:v>
      </x:c>
      <x:c r="H425" t="n">
        <x:v>11</x:v>
      </x:c>
      <x:c r="I425" s="10" t="n">
        <x:v>740.41</x:v>
      </x:c>
      <x:c r="J425" s="10" t="n">
        <x:v>8144.51</x:v>
      </x:c>
      <x:c r="K425" t="str">
        <x:v>Completed</x:v>
      </x:c>
      <x:c r="L425" s="8" t="n">
        <x:v>46231</x:v>
      </x:c>
      <x:c r="M425" s="8" t="n">
        <x:v>46232</x:v>
      </x:c>
      <x:c r="N425" t="str">
        <x:v>Late</x:v>
      </x:c>
    </x:row>
    <x:row r="426">
      <x:c r="A426" t="str">
        <x:v>ORD-10425</x:v>
      </x:c>
      <x:c r="B426" s="8" t="n">
        <x:v>46094</x:v>
      </x:c>
      <x:c r="C426" t="str">
        <x:v>Mar 2026</x:v>
      </x:c>
      <x:c r="D426" t="str">
        <x:v>Customer 21</x:v>
      </x:c>
      <x:c r="E426" t="str">
        <x:v>Alberta</x:v>
      </x:c>
      <x:c r="F426" t="str">
        <x:v>Fiber &amp; Cable</x:v>
      </x:c>
      <x:c r="G426" t="str">
        <x:v>FBR-110</x:v>
      </x:c>
      <x:c r="H426" t="n">
        <x:v>6</x:v>
      </x:c>
      <x:c r="I426" s="10" t="n">
        <x:v>85.73</x:v>
      </x:c>
      <x:c r="J426" s="10" t="n">
        <x:v>514.38</x:v>
      </x:c>
      <x:c r="K426" t="str">
        <x:v>Completed</x:v>
      </x:c>
      <x:c r="L426" s="8" t="n">
        <x:v>46099</x:v>
      </x:c>
      <x:c r="M426" s="8" t="n">
        <x:v>46100</x:v>
      </x:c>
      <x:c r="N426" t="str">
        <x:v>Late</x:v>
      </x:c>
    </x:row>
    <x:row r="427">
      <x:c r="A427" t="str">
        <x:v>ORD-10426</x:v>
      </x:c>
      <x:c r="B427" s="8" t="n">
        <x:v>46127</x:v>
      </x:c>
      <x:c r="C427" t="str">
        <x:v>Apr 2026</x:v>
      </x:c>
      <x:c r="D427" t="str">
        <x:v>Customer 24</x:v>
      </x:c>
      <x:c r="E427" t="str">
        <x:v>British Columbia</x:v>
      </x:c>
      <x:c r="F427" t="str">
        <x:v>Tools &amp; Accessories</x:v>
      </x:c>
      <x:c r="G427" t="str">
        <x:v>TLS-275</x:v>
      </x:c>
      <x:c r="H427" t="n">
        <x:v>13</x:v>
      </x:c>
      <x:c r="I427" s="10" t="n">
        <x:v>89.36</x:v>
      </x:c>
      <x:c r="J427" s="10" t="n">
        <x:v>1161.68</x:v>
      </x:c>
      <x:c r="K427" t="str">
        <x:v>Open</x:v>
      </x:c>
      <x:c r="L427" s="8" t="n">
        <x:v>46133</x:v>
      </x:c>
      <x:c r="M427" s="8"/>
      <x:c r="N427" t="str"/>
    </x:row>
    <x:row r="428">
      <x:c r="A428" t="str">
        <x:v>ORD-10427</x:v>
      </x:c>
      <x:c r="B428" s="8" t="n">
        <x:v>46027</x:v>
      </x:c>
      <x:c r="C428" t="str">
        <x:v>Jan 2026</x:v>
      </x:c>
      <x:c r="D428" t="str">
        <x:v>Customer 12</x:v>
      </x:c>
      <x:c r="E428" t="str">
        <x:v>British Columbia</x:v>
      </x:c>
      <x:c r="F428" t="str">
        <x:v>Power &amp; Utility</x:v>
      </x:c>
      <x:c r="G428" t="str">
        <x:v>PWR-510</x:v>
      </x:c>
      <x:c r="H428" t="n">
        <x:v>7</x:v>
      </x:c>
      <x:c r="I428" s="10" t="n">
        <x:v>603.21</x:v>
      </x:c>
      <x:c r="J428" s="10" t="n">
        <x:v>4222.47</x:v>
      </x:c>
      <x:c r="K428" t="str">
        <x:v>Completed</x:v>
      </x:c>
      <x:c r="L428" s="8" t="n">
        <x:v>46033</x:v>
      </x:c>
      <x:c r="M428" s="8" t="n">
        <x:v>46033</x:v>
      </x:c>
      <x:c r="N428" t="str">
        <x:v>On Time</x:v>
      </x:c>
    </x:row>
    <x:row r="429">
      <x:c r="A429" t="str">
        <x:v>ORD-10428</x:v>
      </x:c>
      <x:c r="B429" s="8" t="n">
        <x:v>46057</x:v>
      </x:c>
      <x:c r="C429" t="str">
        <x:v>Feb 2026</x:v>
      </x:c>
      <x:c r="D429" t="str">
        <x:v>Customer 10</x:v>
      </x:c>
      <x:c r="E429" t="str">
        <x:v>British Columbia</x:v>
      </x:c>
      <x:c r="F429" t="str">
        <x:v>Network Equipment</x:v>
      </x:c>
      <x:c r="G429" t="str">
        <x:v>NET-205</x:v>
      </x:c>
      <x:c r="H429" t="n">
        <x:v>17</x:v>
      </x:c>
      <x:c r="I429" s="10" t="n">
        <x:v>736.14</x:v>
      </x:c>
      <x:c r="J429" s="10" t="n">
        <x:v>12514.38</x:v>
      </x:c>
      <x:c r="K429" t="str">
        <x:v>Completed</x:v>
      </x:c>
      <x:c r="L429" s="8" t="n">
        <x:v>46061</x:v>
      </x:c>
      <x:c r="M429" s="8" t="n">
        <x:v>46064</x:v>
      </x:c>
      <x:c r="N429" t="str">
        <x:v>Late</x:v>
      </x:c>
    </x:row>
    <x:row r="430">
      <x:c r="A430" t="str">
        <x:v>ORD-10429</x:v>
      </x:c>
      <x:c r="B430" s="8" t="n">
        <x:v>46140</x:v>
      </x:c>
      <x:c r="C430" t="str">
        <x:v>Apr 2026</x:v>
      </x:c>
      <x:c r="D430" t="str">
        <x:v>Customer 06</x:v>
      </x:c>
      <x:c r="E430" t="str">
        <x:v>Alberta</x:v>
      </x:c>
      <x:c r="F430" t="str">
        <x:v>Power &amp; Utility</x:v>
      </x:c>
      <x:c r="G430" t="str">
        <x:v>PWR-240</x:v>
      </x:c>
      <x:c r="H430" t="n">
        <x:v>5</x:v>
      </x:c>
      <x:c r="I430" s="10" t="n">
        <x:v>385.31</x:v>
      </x:c>
      <x:c r="J430" s="10" t="n">
        <x:v>1926.55</x:v>
      </x:c>
      <x:c r="K430" t="str">
        <x:v>Completed</x:v>
      </x:c>
      <x:c r="L430" s="8" t="n">
        <x:v>46148</x:v>
      </x:c>
      <x:c r="M430" s="8" t="n">
        <x:v>46150</x:v>
      </x:c>
      <x:c r="N430" t="str">
        <x:v>Late</x:v>
      </x:c>
    </x:row>
    <x:row r="431">
      <x:c r="A431" t="str">
        <x:v>ORD-10430</x:v>
      </x:c>
      <x:c r="B431" s="8" t="n">
        <x:v>46028</x:v>
      </x:c>
      <x:c r="C431" t="str">
        <x:v>Jan 2026</x:v>
      </x:c>
      <x:c r="D431" t="str">
        <x:v>Customer 04</x:v>
      </x:c>
      <x:c r="E431" t="str">
        <x:v>British Columbia</x:v>
      </x:c>
      <x:c r="F431" t="str">
        <x:v>Fiber &amp; Cable</x:v>
      </x:c>
      <x:c r="G431" t="str">
        <x:v>FBR-110</x:v>
      </x:c>
      <x:c r="H431" t="n">
        <x:v>5</x:v>
      </x:c>
      <x:c r="I431" s="10" t="n">
        <x:v>82.41</x:v>
      </x:c>
      <x:c r="J431" s="10" t="n">
        <x:v>412.05</x:v>
      </x:c>
      <x:c r="K431" t="str">
        <x:v>Completed</x:v>
      </x:c>
      <x:c r="L431" s="8" t="n">
        <x:v>46040</x:v>
      </x:c>
      <x:c r="M431" s="8" t="n">
        <x:v>46041</x:v>
      </x:c>
      <x:c r="N431" t="str">
        <x:v>Late</x:v>
      </x:c>
    </x:row>
    <x:row r="432">
      <x:c r="A432" t="str">
        <x:v>ORD-10431</x:v>
      </x:c>
      <x:c r="B432" s="8" t="n">
        <x:v>46206</x:v>
      </x:c>
      <x:c r="C432" t="str">
        <x:v>Jul 2026</x:v>
      </x:c>
      <x:c r="D432" t="str">
        <x:v>Customer 20</x:v>
      </x:c>
      <x:c r="E432" t="str">
        <x:v>Ontario</x:v>
      </x:c>
      <x:c r="F432" t="str">
        <x:v>Network Equipment</x:v>
      </x:c>
      <x:c r="G432" t="str">
        <x:v>NET-205</x:v>
      </x:c>
      <x:c r="H432" t="n">
        <x:v>9</x:v>
      </x:c>
      <x:c r="I432" s="10" t="n">
        <x:v>754.54</x:v>
      </x:c>
      <x:c r="J432" s="10" t="n">
        <x:v>6790.86</x:v>
      </x:c>
      <x:c r="K432" t="str">
        <x:v>Open</x:v>
      </x:c>
      <x:c r="L432" s="8" t="n">
        <x:v>46209</x:v>
      </x:c>
      <x:c r="M432" s="8"/>
      <x:c r="N432" t="str"/>
    </x:row>
    <x:row r="433">
      <x:c r="A433" t="str">
        <x:v>ORD-10432</x:v>
      </x:c>
      <x:c r="B433" s="8" t="n">
        <x:v>46193</x:v>
      </x:c>
      <x:c r="C433" t="str">
        <x:v>Jun 2026</x:v>
      </x:c>
      <x:c r="D433" t="str">
        <x:v>Customer 04</x:v>
      </x:c>
      <x:c r="E433" t="str">
        <x:v>British Columbia</x:v>
      </x:c>
      <x:c r="F433" t="str">
        <x:v>Network Equipment</x:v>
      </x:c>
      <x:c r="G433" t="str">
        <x:v>NET-330</x:v>
      </x:c>
      <x:c r="H433" t="n">
        <x:v>1</x:v>
      </x:c>
      <x:c r="I433" s="10" t="n">
        <x:v>298.23</x:v>
      </x:c>
      <x:c r="J433" s="10" t="n">
        <x:v>298.23</x:v>
      </x:c>
      <x:c r="K433" t="str">
        <x:v>Completed</x:v>
      </x:c>
      <x:c r="L433" s="8" t="n">
        <x:v>46202</x:v>
      </x:c>
      <x:c r="M433" s="8" t="n">
        <x:v>46203</x:v>
      </x:c>
      <x:c r="N433" t="str">
        <x:v>Late</x:v>
      </x:c>
    </x:row>
    <x:row r="434">
      <x:c r="A434" t="str">
        <x:v>ORD-10433</x:v>
      </x:c>
      <x:c r="B434" s="8" t="n">
        <x:v>46145</x:v>
      </x:c>
      <x:c r="C434" t="str">
        <x:v>May 2026</x:v>
      </x:c>
      <x:c r="D434" t="str">
        <x:v>Customer 22</x:v>
      </x:c>
      <x:c r="E434" t="str">
        <x:v>British Columbia</x:v>
      </x:c>
      <x:c r="F434" t="str">
        <x:v>Fiber &amp; Cable</x:v>
      </x:c>
      <x:c r="G434" t="str">
        <x:v>FBR-110</x:v>
      </x:c>
      <x:c r="H434" t="n">
        <x:v>1</x:v>
      </x:c>
      <x:c r="I434" s="10" t="n">
        <x:v>83.48</x:v>
      </x:c>
      <x:c r="J434" s="10" t="n">
        <x:v>83.48</x:v>
      </x:c>
      <x:c r="K434" t="str">
        <x:v>Processing</x:v>
      </x:c>
      <x:c r="L434" s="8" t="n">
        <x:v>46149</x:v>
      </x:c>
      <x:c r="M434" s="8"/>
      <x:c r="N434" t="str"/>
    </x:row>
    <x:row r="435">
      <x:c r="A435" t="str">
        <x:v>ORD-10434</x:v>
      </x:c>
      <x:c r="B435" s="8" t="n">
        <x:v>46183</x:v>
      </x:c>
      <x:c r="C435" t="str">
        <x:v>Jun 2026</x:v>
      </x:c>
      <x:c r="D435" t="str">
        <x:v>Customer 10</x:v>
      </x:c>
      <x:c r="E435" t="str">
        <x:v>Ontario</x:v>
      </x:c>
      <x:c r="F435" t="str">
        <x:v>Fiber &amp; Cable</x:v>
      </x:c>
      <x:c r="G435" t="str">
        <x:v>FBR-225</x:v>
      </x:c>
      <x:c r="H435" t="n">
        <x:v>4</x:v>
      </x:c>
      <x:c r="I435" s="10" t="n">
        <x:v>126.45</x:v>
      </x:c>
      <x:c r="J435" s="10" t="n">
        <x:v>505.8</x:v>
      </x:c>
      <x:c r="K435" t="str">
        <x:v>Open</x:v>
      </x:c>
      <x:c r="L435" s="8" t="n">
        <x:v>46187</x:v>
      </x:c>
      <x:c r="M435" s="8"/>
      <x:c r="N435" t="str"/>
    </x:row>
    <x:row r="436">
      <x:c r="A436" t="str">
        <x:v>ORD-10435</x:v>
      </x:c>
      <x:c r="B436" s="8" t="n">
        <x:v>46224</x:v>
      </x:c>
      <x:c r="C436" t="str">
        <x:v>Jul 2026</x:v>
      </x:c>
      <x:c r="D436" t="str">
        <x:v>Customer 12</x:v>
      </x:c>
      <x:c r="E436" t="str">
        <x:v>Alberta</x:v>
      </x:c>
      <x:c r="F436" t="str">
        <x:v>Network Equipment</x:v>
      </x:c>
      <x:c r="G436" t="str">
        <x:v>NET-205</x:v>
      </x:c>
      <x:c r="H436" t="n">
        <x:v>7</x:v>
      </x:c>
      <x:c r="I436" s="10" t="n">
        <x:v>738.19</x:v>
      </x:c>
      <x:c r="J436" s="10" t="n">
        <x:v>5167.33</x:v>
      </x:c>
      <x:c r="K436" t="str">
        <x:v>Completed</x:v>
      </x:c>
      <x:c r="L436" s="8" t="n">
        <x:v>46235</x:v>
      </x:c>
      <x:c r="M436" s="8" t="n">
        <x:v>46239</x:v>
      </x:c>
      <x:c r="N436" t="str">
        <x:v>Late</x:v>
      </x:c>
    </x:row>
    <x:row r="437">
      <x:c r="A437" t="str">
        <x:v>ORD-10436</x:v>
      </x:c>
      <x:c r="B437" s="8" t="n">
        <x:v>46099</x:v>
      </x:c>
      <x:c r="C437" t="str">
        <x:v>Mar 2026</x:v>
      </x:c>
      <x:c r="D437" t="str">
        <x:v>Customer 01</x:v>
      </x:c>
      <x:c r="E437" t="str">
        <x:v>Ontario</x:v>
      </x:c>
      <x:c r="F437" t="str">
        <x:v>Fiber &amp; Cable</x:v>
      </x:c>
      <x:c r="G437" t="str">
        <x:v>FBR-110</x:v>
      </x:c>
      <x:c r="H437" t="n">
        <x:v>18</x:v>
      </x:c>
      <x:c r="I437" s="10" t="n">
        <x:v>85.81</x:v>
      </x:c>
      <x:c r="J437" s="10" t="n">
        <x:v>1544.58</x:v>
      </x:c>
      <x:c r="K437" t="str">
        <x:v>Completed</x:v>
      </x:c>
      <x:c r="L437" s="8" t="n">
        <x:v>46109</x:v>
      </x:c>
      <x:c r="M437" s="8" t="n">
        <x:v>46109</x:v>
      </x:c>
      <x:c r="N437" t="str">
        <x:v>On Time</x:v>
      </x:c>
    </x:row>
    <x:row r="438">
      <x:c r="A438" t="str">
        <x:v>ORD-10437</x:v>
      </x:c>
      <x:c r="B438" s="8" t="n">
        <x:v>46195</x:v>
      </x:c>
      <x:c r="C438" t="str">
        <x:v>Jun 2026</x:v>
      </x:c>
      <x:c r="D438" t="str">
        <x:v>Customer 24</x:v>
      </x:c>
      <x:c r="E438" t="str">
        <x:v>Ontario</x:v>
      </x:c>
      <x:c r="F438" t="str">
        <x:v>Network Equipment</x:v>
      </x:c>
      <x:c r="G438" t="str">
        <x:v>NET-101</x:v>
      </x:c>
      <x:c r="H438" t="n">
        <x:v>16</x:v>
      </x:c>
      <x:c r="I438" s="10" t="n">
        <x:v>461.22</x:v>
      </x:c>
      <x:c r="J438" s="10" t="n">
        <x:v>7379.52</x:v>
      </x:c>
      <x:c r="K438" t="str">
        <x:v>Completed</x:v>
      </x:c>
      <x:c r="L438" s="8" t="n">
        <x:v>46206</x:v>
      </x:c>
      <x:c r="M438" s="8" t="n">
        <x:v>46205</x:v>
      </x:c>
      <x:c r="N438" t="str">
        <x:v>On Time</x:v>
      </x:c>
    </x:row>
    <x:row r="439">
      <x:c r="A439" t="str">
        <x:v>ORD-10438</x:v>
      </x:c>
      <x:c r="B439" s="8" t="n">
        <x:v>46089</x:v>
      </x:c>
      <x:c r="C439" t="str">
        <x:v>Mar 2026</x:v>
      </x:c>
      <x:c r="D439" t="str">
        <x:v>Customer 02</x:v>
      </x:c>
      <x:c r="E439" t="str">
        <x:v>British Columbia</x:v>
      </x:c>
      <x:c r="F439" t="str">
        <x:v>Fiber &amp; Cable</x:v>
      </x:c>
      <x:c r="G439" t="str">
        <x:v>FBR-225</x:v>
      </x:c>
      <x:c r="H439" t="n">
        <x:v>10</x:v>
      </x:c>
      <x:c r="I439" s="10" t="n">
        <x:v>122.12</x:v>
      </x:c>
      <x:c r="J439" s="10" t="n">
        <x:v>1221.2</x:v>
      </x:c>
      <x:c r="K439" t="str">
        <x:v>Completed</x:v>
      </x:c>
      <x:c r="L439" s="8" t="n">
        <x:v>46093</x:v>
      </x:c>
      <x:c r="M439" s="8" t="n">
        <x:v>46095</x:v>
      </x:c>
      <x:c r="N439" t="str">
        <x:v>Late</x:v>
      </x:c>
    </x:row>
    <x:row r="440">
      <x:c r="A440" t="str">
        <x:v>ORD-10439</x:v>
      </x:c>
      <x:c r="B440" s="8" t="n">
        <x:v>46116</x:v>
      </x:c>
      <x:c r="C440" t="str">
        <x:v>Apr 2026</x:v>
      </x:c>
      <x:c r="D440" t="str">
        <x:v>Customer 22</x:v>
      </x:c>
      <x:c r="E440" t="str">
        <x:v>Quebec</x:v>
      </x:c>
      <x:c r="F440" t="str">
        <x:v>Power &amp; Utility</x:v>
      </x:c>
      <x:c r="G440" t="str">
        <x:v>PWR-240</x:v>
      </x:c>
      <x:c r="H440" t="n">
        <x:v>4</x:v>
      </x:c>
      <x:c r="I440" s="10" t="n">
        <x:v>371.79</x:v>
      </x:c>
      <x:c r="J440" s="10" t="n">
        <x:v>1487.16</x:v>
      </x:c>
      <x:c r="K440" t="str">
        <x:v>Completed</x:v>
      </x:c>
      <x:c r="L440" s="8" t="n">
        <x:v>46119</x:v>
      </x:c>
      <x:c r="M440" s="8" t="n">
        <x:v>46122</x:v>
      </x:c>
      <x:c r="N440" t="str">
        <x:v>Late</x:v>
      </x:c>
    </x:row>
    <x:row r="441">
      <x:c r="A441" t="str">
        <x:v>ORD-10440</x:v>
      </x:c>
      <x:c r="B441" s="8" t="n">
        <x:v>46108</x:v>
      </x:c>
      <x:c r="C441" t="str">
        <x:v>Mar 2026</x:v>
      </x:c>
      <x:c r="D441" t="str">
        <x:v>Customer 06</x:v>
      </x:c>
      <x:c r="E441" t="str">
        <x:v>Ontario</x:v>
      </x:c>
      <x:c r="F441" t="str">
        <x:v>Power &amp; Utility</x:v>
      </x:c>
      <x:c r="G441" t="str">
        <x:v>PWR-240</x:v>
      </x:c>
      <x:c r="H441" t="n">
        <x:v>9</x:v>
      </x:c>
      <x:c r="I441" s="10" t="n">
        <x:v>414.56</x:v>
      </x:c>
      <x:c r="J441" s="10" t="n">
        <x:v>3731.04</x:v>
      </x:c>
      <x:c r="K441" t="str">
        <x:v>Completed</x:v>
      </x:c>
      <x:c r="L441" s="8" t="n">
        <x:v>46116</x:v>
      </x:c>
      <x:c r="M441" s="8" t="n">
        <x:v>46118</x:v>
      </x:c>
      <x:c r="N441" t="str">
        <x:v>Late</x:v>
      </x:c>
    </x:row>
    <x:row r="442">
      <x:c r="A442" t="str">
        <x:v>ORD-10441</x:v>
      </x:c>
      <x:c r="B442" s="8" t="n">
        <x:v>46126</x:v>
      </x:c>
      <x:c r="C442" t="str">
        <x:v>Apr 2026</x:v>
      </x:c>
      <x:c r="D442" t="str">
        <x:v>Customer 14</x:v>
      </x:c>
      <x:c r="E442" t="str">
        <x:v>Quebec</x:v>
      </x:c>
      <x:c r="F442" t="str">
        <x:v>Tools &amp; Accessories</x:v>
      </x:c>
      <x:c r="G442" t="str">
        <x:v>TLS-275</x:v>
      </x:c>
      <x:c r="H442" t="n">
        <x:v>9</x:v>
      </x:c>
      <x:c r="I442" s="10" t="n">
        <x:v>100.41</x:v>
      </x:c>
      <x:c r="J442" s="10" t="n">
        <x:v>903.69</x:v>
      </x:c>
      <x:c r="K442" t="str">
        <x:v>Processing</x:v>
      </x:c>
      <x:c r="L442" s="8" t="n">
        <x:v>46136</x:v>
      </x:c>
      <x:c r="M442" s="8"/>
      <x:c r="N442" t="str"/>
    </x:row>
    <x:row r="443">
      <x:c r="A443" t="str">
        <x:v>ORD-10442</x:v>
      </x:c>
      <x:c r="B443" s="8" t="n">
        <x:v>46052</x:v>
      </x:c>
      <x:c r="C443" t="str">
        <x:v>Jan 2026</x:v>
      </x:c>
      <x:c r="D443" t="str">
        <x:v>Customer 19</x:v>
      </x:c>
      <x:c r="E443" t="str">
        <x:v>Alberta</x:v>
      </x:c>
      <x:c r="F443" t="str">
        <x:v>Fiber &amp; Cable</x:v>
      </x:c>
      <x:c r="G443" t="str">
        <x:v>FBR-410</x:v>
      </x:c>
      <x:c r="H443" t="n">
        <x:v>2</x:v>
      </x:c>
      <x:c r="I443" s="10" t="n">
        <x:v>226.26</x:v>
      </x:c>
      <x:c r="J443" s="10" t="n">
        <x:v>452.52</x:v>
      </x:c>
      <x:c r="K443" t="str">
        <x:v>Completed</x:v>
      </x:c>
      <x:c r="L443" s="8" t="n">
        <x:v>46056</x:v>
      </x:c>
      <x:c r="M443" s="8" t="n">
        <x:v>46056</x:v>
      </x:c>
      <x:c r="N443" t="str">
        <x:v>On Time</x:v>
      </x:c>
    </x:row>
    <x:row r="444">
      <x:c r="A444" t="str">
        <x:v>ORD-10443</x:v>
      </x:c>
      <x:c r="B444" s="8" t="n">
        <x:v>46229</x:v>
      </x:c>
      <x:c r="C444" t="str">
        <x:v>Jul 2026</x:v>
      </x:c>
      <x:c r="D444" t="str">
        <x:v>Customer 22</x:v>
      </x:c>
      <x:c r="E444" t="str">
        <x:v>Quebec</x:v>
      </x:c>
      <x:c r="F444" t="str">
        <x:v>Tools &amp; Accessories</x:v>
      </x:c>
      <x:c r="G444" t="str">
        <x:v>TLS-125</x:v>
      </x:c>
      <x:c r="H444" t="n">
        <x:v>13</x:v>
      </x:c>
      <x:c r="I444" s="10" t="n">
        <x:v>47.21</x:v>
      </x:c>
      <x:c r="J444" s="10" t="n">
        <x:v>613.73</x:v>
      </x:c>
      <x:c r="K444" t="str">
        <x:v>Open</x:v>
      </x:c>
      <x:c r="L444" s="8" t="n">
        <x:v>46232</x:v>
      </x:c>
      <x:c r="M444" s="8"/>
      <x:c r="N444" t="str"/>
    </x:row>
    <x:row r="445">
      <x:c r="A445" t="str">
        <x:v>ORD-10444</x:v>
      </x:c>
      <x:c r="B445" s="8" t="n">
        <x:v>46147</x:v>
      </x:c>
      <x:c r="C445" t="str">
        <x:v>May 2026</x:v>
      </x:c>
      <x:c r="D445" t="str">
        <x:v>Customer 01</x:v>
      </x:c>
      <x:c r="E445" t="str">
        <x:v>Quebec</x:v>
      </x:c>
      <x:c r="F445" t="str">
        <x:v>Tools &amp; Accessories</x:v>
      </x:c>
      <x:c r="G445" t="str">
        <x:v>TLS-125</x:v>
      </x:c>
      <x:c r="H445" t="n">
        <x:v>14</x:v>
      </x:c>
      <x:c r="I445" s="10" t="n">
        <x:v>45.08</x:v>
      </x:c>
      <x:c r="J445" s="10" t="n">
        <x:v>631.12</x:v>
      </x:c>
      <x:c r="K445" t="str">
        <x:v>Completed</x:v>
      </x:c>
      <x:c r="L445" s="8" t="n">
        <x:v>46154</x:v>
      </x:c>
      <x:c r="M445" s="8" t="n">
        <x:v>46155</x:v>
      </x:c>
      <x:c r="N445" t="str">
        <x:v>Late</x:v>
      </x:c>
    </x:row>
    <x:row r="446">
      <x:c r="A446" t="str">
        <x:v>ORD-10445</x:v>
      </x:c>
      <x:c r="B446" s="8" t="n">
        <x:v>46195</x:v>
      </x:c>
      <x:c r="C446" t="str">
        <x:v>Jun 2026</x:v>
      </x:c>
      <x:c r="D446" t="str">
        <x:v>Customer 14</x:v>
      </x:c>
      <x:c r="E446" t="str">
        <x:v>Quebec</x:v>
      </x:c>
      <x:c r="F446" t="str">
        <x:v>Power &amp; Utility</x:v>
      </x:c>
      <x:c r="G446" t="str">
        <x:v>PWR-510</x:v>
      </x:c>
      <x:c r="H446" t="n">
        <x:v>17</x:v>
      </x:c>
      <x:c r="I446" s="10" t="n">
        <x:v>663.27</x:v>
      </x:c>
      <x:c r="J446" s="10" t="n">
        <x:v>11275.59</x:v>
      </x:c>
      <x:c r="K446" t="str">
        <x:v>Open</x:v>
      </x:c>
      <x:c r="L446" s="8" t="n">
        <x:v>46199</x:v>
      </x:c>
      <x:c r="M446" s="8"/>
      <x:c r="N446" t="str"/>
    </x:row>
    <x:row r="447">
      <x:c r="A447" t="str">
        <x:v>ORD-10446</x:v>
      </x:c>
      <x:c r="B447" s="8" t="n">
        <x:v>46147</x:v>
      </x:c>
      <x:c r="C447" t="str">
        <x:v>May 2026</x:v>
      </x:c>
      <x:c r="D447" t="str">
        <x:v>Customer 02</x:v>
      </x:c>
      <x:c r="E447" t="str">
        <x:v>Ontario</x:v>
      </x:c>
      <x:c r="F447" t="str">
        <x:v>Power &amp; Utility</x:v>
      </x:c>
      <x:c r="G447" t="str">
        <x:v>PWR-510</x:v>
      </x:c>
      <x:c r="H447" t="n">
        <x:v>13</x:v>
      </x:c>
      <x:c r="I447" s="10" t="n">
        <x:v>614.92</x:v>
      </x:c>
      <x:c r="J447" s="10" t="n">
        <x:v>7993.96</x:v>
      </x:c>
      <x:c r="K447" t="str">
        <x:v>Open</x:v>
      </x:c>
      <x:c r="L447" s="8" t="n">
        <x:v>46159</x:v>
      </x:c>
      <x:c r="M447" s="8"/>
      <x:c r="N447" t="str"/>
    </x:row>
    <x:row r="448">
      <x:c r="A448" t="str">
        <x:v>ORD-10447</x:v>
      </x:c>
      <x:c r="B448" s="8" t="n">
        <x:v>46188</x:v>
      </x:c>
      <x:c r="C448" t="str">
        <x:v>Jun 2026</x:v>
      </x:c>
      <x:c r="D448" t="str">
        <x:v>Customer 11</x:v>
      </x:c>
      <x:c r="E448" t="str">
        <x:v>Quebec</x:v>
      </x:c>
      <x:c r="F448" t="str">
        <x:v>Fiber &amp; Cable</x:v>
      </x:c>
      <x:c r="G448" t="str">
        <x:v>FBR-410</x:v>
      </x:c>
      <x:c r="H448" t="n">
        <x:v>16</x:v>
      </x:c>
      <x:c r="I448" s="10" t="n">
        <x:v>222.45</x:v>
      </x:c>
      <x:c r="J448" s="10" t="n">
        <x:v>3559.2</x:v>
      </x:c>
      <x:c r="K448" t="str">
        <x:v>Completed</x:v>
      </x:c>
      <x:c r="L448" s="8" t="n">
        <x:v>46192</x:v>
      </x:c>
      <x:c r="M448" s="8" t="n">
        <x:v>46194</x:v>
      </x:c>
      <x:c r="N448" t="str">
        <x:v>Late</x:v>
      </x:c>
    </x:row>
    <x:row r="449">
      <x:c r="A449" t="str">
        <x:v>ORD-10448</x:v>
      </x:c>
      <x:c r="B449" s="8" t="n">
        <x:v>46108</x:v>
      </x:c>
      <x:c r="C449" t="str">
        <x:v>Mar 2026</x:v>
      </x:c>
      <x:c r="D449" t="str">
        <x:v>Customer 13</x:v>
      </x:c>
      <x:c r="E449" t="str">
        <x:v>Quebec</x:v>
      </x:c>
      <x:c r="F449" t="str">
        <x:v>Power &amp; Utility</x:v>
      </x:c>
      <x:c r="G449" t="str">
        <x:v>PWR-115</x:v>
      </x:c>
      <x:c r="H449" t="n">
        <x:v>17</x:v>
      </x:c>
      <x:c r="I449" s="10" t="n">
        <x:v>252.51</x:v>
      </x:c>
      <x:c r="J449" s="10" t="n">
        <x:v>4292.67</x:v>
      </x:c>
      <x:c r="K449" t="str">
        <x:v>Processing</x:v>
      </x:c>
      <x:c r="L449" s="8" t="n">
        <x:v>46117</x:v>
      </x:c>
      <x:c r="M449" s="8"/>
      <x:c r="N449" t="str"/>
    </x:row>
    <x:row r="450">
      <x:c r="A450" t="str">
        <x:v>ORD-10449</x:v>
      </x:c>
      <x:c r="B450" s="8" t="n">
        <x:v>46044</x:v>
      </x:c>
      <x:c r="C450" t="str">
        <x:v>Jan 2026</x:v>
      </x:c>
      <x:c r="D450" t="str">
        <x:v>Customer 16</x:v>
      </x:c>
      <x:c r="E450" t="str">
        <x:v>Ontario</x:v>
      </x:c>
      <x:c r="F450" t="str">
        <x:v>Tools &amp; Accessories</x:v>
      </x:c>
      <x:c r="G450" t="str">
        <x:v>TLS-275</x:v>
      </x:c>
      <x:c r="H450" t="n">
        <x:v>15</x:v>
      </x:c>
      <x:c r="I450" s="10" t="n">
        <x:v>90.47</x:v>
      </x:c>
      <x:c r="J450" s="10" t="n">
        <x:v>1357.05</x:v>
      </x:c>
      <x:c r="K450" t="str">
        <x:v>Completed</x:v>
      </x:c>
      <x:c r="L450" s="8" t="n">
        <x:v>46054</x:v>
      </x:c>
      <x:c r="M450" s="8" t="n">
        <x:v>46054</x:v>
      </x:c>
      <x:c r="N450" t="str">
        <x:v>On Time</x:v>
      </x:c>
    </x:row>
    <x:row r="451">
      <x:c r="A451" t="str">
        <x:v>ORD-10450</x:v>
      </x:c>
      <x:c r="B451" s="8" t="n">
        <x:v>46050</x:v>
      </x:c>
      <x:c r="C451" t="str">
        <x:v>Jan 2026</x:v>
      </x:c>
      <x:c r="D451" t="str">
        <x:v>Customer 20</x:v>
      </x:c>
      <x:c r="E451" t="str">
        <x:v>British Columbia</x:v>
      </x:c>
      <x:c r="F451" t="str">
        <x:v>Tools &amp; Accessories</x:v>
      </x:c>
      <x:c r="G451" t="str">
        <x:v>TLS-275</x:v>
      </x:c>
      <x:c r="H451" t="n">
        <x:v>2</x:v>
      </x:c>
      <x:c r="I451" s="10" t="n">
        <x:v>96.71</x:v>
      </x:c>
      <x:c r="J451" s="10" t="n">
        <x:v>193.42</x:v>
      </x:c>
      <x:c r="K451" t="str">
        <x:v>Completed</x:v>
      </x:c>
      <x:c r="L451" s="8" t="n">
        <x:v>46054</x:v>
      </x:c>
      <x:c r="M451" s="8" t="n">
        <x:v>46056</x:v>
      </x:c>
      <x:c r="N451" t="str">
        <x:v>Late</x:v>
      </x:c>
    </x:row>
    <x:row r="452">
      <x:c r="A452" t="str">
        <x:v>ORD-10451</x:v>
      </x:c>
      <x:c r="B452" s="8" t="n">
        <x:v>46154</x:v>
      </x:c>
      <x:c r="C452" t="str">
        <x:v>May 2026</x:v>
      </x:c>
      <x:c r="D452" t="str">
        <x:v>Customer 15</x:v>
      </x:c>
      <x:c r="E452" t="str">
        <x:v>British Columbia</x:v>
      </x:c>
      <x:c r="F452" t="str">
        <x:v>Fiber &amp; Cable</x:v>
      </x:c>
      <x:c r="G452" t="str">
        <x:v>FBR-410</x:v>
      </x:c>
      <x:c r="H452" t="n">
        <x:v>15</x:v>
      </x:c>
      <x:c r="I452" s="10" t="n">
        <x:v>225.34</x:v>
      </x:c>
      <x:c r="J452" s="10" t="n">
        <x:v>3380.1</x:v>
      </x:c>
      <x:c r="K452" t="str">
        <x:v>Completed</x:v>
      </x:c>
      <x:c r="L452" s="8" t="n">
        <x:v>46157</x:v>
      </x:c>
      <x:c r="M452" s="8" t="n">
        <x:v>46159</x:v>
      </x:c>
      <x:c r="N452" t="str">
        <x:v>Late</x:v>
      </x:c>
    </x:row>
    <x:row r="453">
      <x:c r="A453" t="str">
        <x:v>ORD-10452</x:v>
      </x:c>
      <x:c r="B453" s="8" t="n">
        <x:v>46167</x:v>
      </x:c>
      <x:c r="C453" t="str">
        <x:v>May 2026</x:v>
      </x:c>
      <x:c r="D453" t="str">
        <x:v>Customer 08</x:v>
      </x:c>
      <x:c r="E453" t="str">
        <x:v>Ontario</x:v>
      </x:c>
      <x:c r="F453" t="str">
        <x:v>Tools &amp; Accessories</x:v>
      </x:c>
      <x:c r="G453" t="str">
        <x:v>TLS-460</x:v>
      </x:c>
      <x:c r="H453" t="n">
        <x:v>12</x:v>
      </x:c>
      <x:c r="I453" s="10" t="n">
        <x:v>166.44</x:v>
      </x:c>
      <x:c r="J453" s="10" t="n">
        <x:v>1997.28</x:v>
      </x:c>
      <x:c r="K453" t="str">
        <x:v>Completed</x:v>
      </x:c>
      <x:c r="L453" s="8" t="n">
        <x:v>46171</x:v>
      </x:c>
      <x:c r="M453" s="8" t="n">
        <x:v>46173</x:v>
      </x:c>
      <x:c r="N453" t="str">
        <x:v>Late</x:v>
      </x:c>
    </x:row>
    <x:row r="454">
      <x:c r="A454" t="str">
        <x:v>ORD-10453</x:v>
      </x:c>
      <x:c r="B454" s="8" t="n">
        <x:v>46111</x:v>
      </x:c>
      <x:c r="C454" t="str">
        <x:v>Mar 2026</x:v>
      </x:c>
      <x:c r="D454" t="str">
        <x:v>Customer 06</x:v>
      </x:c>
      <x:c r="E454" t="str">
        <x:v>Alberta</x:v>
      </x:c>
      <x:c r="F454" t="str">
        <x:v>Power &amp; Utility</x:v>
      </x:c>
      <x:c r="G454" t="str">
        <x:v>PWR-510</x:v>
      </x:c>
      <x:c r="H454" t="n">
        <x:v>10</x:v>
      </x:c>
      <x:c r="I454" s="10" t="n">
        <x:v>650.67</x:v>
      </x:c>
      <x:c r="J454" s="10" t="n">
        <x:v>6506.7</x:v>
      </x:c>
      <x:c r="K454" t="str">
        <x:v>Completed</x:v>
      </x:c>
      <x:c r="L454" s="8" t="n">
        <x:v>46115</x:v>
      </x:c>
      <x:c r="M454" s="8" t="n">
        <x:v>46113</x:v>
      </x:c>
      <x:c r="N454" t="str">
        <x:v>On Time</x:v>
      </x:c>
    </x:row>
    <x:row r="455">
      <x:c r="A455" t="str">
        <x:v>ORD-10454</x:v>
      </x:c>
      <x:c r="B455" s="8" t="n">
        <x:v>46059</x:v>
      </x:c>
      <x:c r="C455" t="str">
        <x:v>Feb 2026</x:v>
      </x:c>
      <x:c r="D455" t="str">
        <x:v>Customer 13</x:v>
      </x:c>
      <x:c r="E455" t="str">
        <x:v>Quebec</x:v>
      </x:c>
      <x:c r="F455" t="str">
        <x:v>Tools &amp; Accessories</x:v>
      </x:c>
      <x:c r="G455" t="str">
        <x:v>TLS-125</x:v>
      </x:c>
      <x:c r="H455" t="n">
        <x:v>9</x:v>
      </x:c>
      <x:c r="I455" s="10" t="n">
        <x:v>46.15</x:v>
      </x:c>
      <x:c r="J455" s="10" t="n">
        <x:v>415.35</x:v>
      </x:c>
      <x:c r="K455" t="str">
        <x:v>Completed</x:v>
      </x:c>
      <x:c r="L455" s="8" t="n">
        <x:v>46063</x:v>
      </x:c>
      <x:c r="M455" s="8" t="n">
        <x:v>46067</x:v>
      </x:c>
      <x:c r="N455" t="str">
        <x:v>Late</x:v>
      </x:c>
    </x:row>
    <x:row r="456">
      <x:c r="A456" t="str">
        <x:v>ORD-10455</x:v>
      </x:c>
      <x:c r="B456" s="8" t="n">
        <x:v>46141</x:v>
      </x:c>
      <x:c r="C456" t="str">
        <x:v>Apr 2026</x:v>
      </x:c>
      <x:c r="D456" t="str">
        <x:v>Customer 22</x:v>
      </x:c>
      <x:c r="E456" t="str">
        <x:v>Ontario</x:v>
      </x:c>
      <x:c r="F456" t="str">
        <x:v>Fiber &amp; Cable</x:v>
      </x:c>
      <x:c r="G456" t="str">
        <x:v>FBR-410</x:v>
      </x:c>
      <x:c r="H456" t="n">
        <x:v>11</x:v>
      </x:c>
      <x:c r="I456" s="10" t="n">
        <x:v>200.57</x:v>
      </x:c>
      <x:c r="J456" s="10" t="n">
        <x:v>2206.27</x:v>
      </x:c>
      <x:c r="K456" t="str">
        <x:v>Completed</x:v>
      </x:c>
      <x:c r="L456" s="8" t="n">
        <x:v>46144</x:v>
      </x:c>
      <x:c r="M456" s="8" t="n">
        <x:v>46148</x:v>
      </x:c>
      <x:c r="N456" t="str">
        <x:v>Late</x:v>
      </x:c>
    </x:row>
    <x:row r="457">
      <x:c r="A457" t="str">
        <x:v>ORD-10456</x:v>
      </x:c>
      <x:c r="B457" s="8" t="n">
        <x:v>46221</x:v>
      </x:c>
      <x:c r="C457" t="str">
        <x:v>Jul 2026</x:v>
      </x:c>
      <x:c r="D457" t="str">
        <x:v>Customer 02</x:v>
      </x:c>
      <x:c r="E457" t="str">
        <x:v>Alberta</x:v>
      </x:c>
      <x:c r="F457" t="str">
        <x:v>Tools &amp; Accessories</x:v>
      </x:c>
      <x:c r="G457" t="str">
        <x:v>TLS-275</x:v>
      </x:c>
      <x:c r="H457" t="n">
        <x:v>17</x:v>
      </x:c>
      <x:c r="I457" s="10" t="n">
        <x:v>91.09</x:v>
      </x:c>
      <x:c r="J457" s="10" t="n">
        <x:v>1548.53</x:v>
      </x:c>
      <x:c r="K457" t="str">
        <x:v>Completed</x:v>
      </x:c>
      <x:c r="L457" s="8" t="n">
        <x:v>46224</x:v>
      </x:c>
      <x:c r="M457" s="8" t="n">
        <x:v>46225</x:v>
      </x:c>
      <x:c r="N457" t="str">
        <x:v>Late</x:v>
      </x:c>
    </x:row>
    <x:row r="458">
      <x:c r="A458" t="str">
        <x:v>ORD-10457</x:v>
      </x:c>
      <x:c r="B458" s="8" t="n">
        <x:v>46238</x:v>
      </x:c>
      <x:c r="C458" t="str">
        <x:v>Aug 2026</x:v>
      </x:c>
      <x:c r="D458" t="str">
        <x:v>Customer 22</x:v>
      </x:c>
      <x:c r="E458" t="str">
        <x:v>British Columbia</x:v>
      </x:c>
      <x:c r="F458" t="str">
        <x:v>Tools &amp; Accessories</x:v>
      </x:c>
      <x:c r="G458" t="str">
        <x:v>TLS-460</x:v>
      </x:c>
      <x:c r="H458" t="n">
        <x:v>6</x:v>
      </x:c>
      <x:c r="I458" s="10" t="n">
        <x:v>165.9</x:v>
      </x:c>
      <x:c r="J458" s="10" t="n">
        <x:v>995.4</x:v>
      </x:c>
      <x:c r="K458" t="str">
        <x:v>Completed</x:v>
      </x:c>
      <x:c r="L458" s="8" t="n">
        <x:v>46243</x:v>
      </x:c>
      <x:c r="M458" s="8" t="n">
        <x:v>46242</x:v>
      </x:c>
      <x:c r="N458" t="str">
        <x:v>On Time</x:v>
      </x:c>
    </x:row>
    <x:row r="459">
      <x:c r="A459" t="str">
        <x:v>ORD-10458</x:v>
      </x:c>
      <x:c r="B459" s="8" t="n">
        <x:v>46153</x:v>
      </x:c>
      <x:c r="C459" t="str">
        <x:v>May 2026</x:v>
      </x:c>
      <x:c r="D459" t="str">
        <x:v>Customer 05</x:v>
      </x:c>
      <x:c r="E459" t="str">
        <x:v>Quebec</x:v>
      </x:c>
      <x:c r="F459" t="str">
        <x:v>Tools &amp; Accessories</x:v>
      </x:c>
      <x:c r="G459" t="str">
        <x:v>TLS-275</x:v>
      </x:c>
      <x:c r="H459" t="n">
        <x:v>8</x:v>
      </x:c>
      <x:c r="I459" s="10" t="n">
        <x:v>92.94</x:v>
      </x:c>
      <x:c r="J459" s="10" t="n">
        <x:v>743.52</x:v>
      </x:c>
      <x:c r="K459" t="str">
        <x:v>Completed</x:v>
      </x:c>
      <x:c r="L459" s="8" t="n">
        <x:v>46160</x:v>
      </x:c>
      <x:c r="M459" s="8" t="n">
        <x:v>46161</x:v>
      </x:c>
      <x:c r="N459" t="str">
        <x:v>Late</x:v>
      </x:c>
    </x:row>
    <x:row r="460">
      <x:c r="A460" t="str">
        <x:v>ORD-10459</x:v>
      </x:c>
      <x:c r="B460" s="8" t="n">
        <x:v>46129</x:v>
      </x:c>
      <x:c r="C460" t="str">
        <x:v>Apr 2026</x:v>
      </x:c>
      <x:c r="D460" t="str">
        <x:v>Customer 21</x:v>
      </x:c>
      <x:c r="E460" t="str">
        <x:v>Quebec</x:v>
      </x:c>
      <x:c r="F460" t="str">
        <x:v>Power &amp; Utility</x:v>
      </x:c>
      <x:c r="G460" t="str">
        <x:v>PWR-510</x:v>
      </x:c>
      <x:c r="H460" t="n">
        <x:v>18</x:v>
      </x:c>
      <x:c r="I460" s="10" t="n">
        <x:v>678.72</x:v>
      </x:c>
      <x:c r="J460" s="10" t="n">
        <x:v>12216.96</x:v>
      </x:c>
      <x:c r="K460" t="str">
        <x:v>Processing</x:v>
      </x:c>
      <x:c r="L460" s="8" t="n">
        <x:v>46140</x:v>
      </x:c>
      <x:c r="M460" s="8"/>
      <x:c r="N460" t="str"/>
    </x:row>
    <x:row r="461">
      <x:c r="A461" t="str">
        <x:v>ORD-10460</x:v>
      </x:c>
      <x:c r="B461" s="8" t="n">
        <x:v>46075</x:v>
      </x:c>
      <x:c r="C461" t="str">
        <x:v>Feb 2026</x:v>
      </x:c>
      <x:c r="D461" t="str">
        <x:v>Customer 23</x:v>
      </x:c>
      <x:c r="E461" t="str">
        <x:v>Quebec</x:v>
      </x:c>
      <x:c r="F461" t="str">
        <x:v>Fiber &amp; Cable</x:v>
      </x:c>
      <x:c r="G461" t="str">
        <x:v>FBR-410</x:v>
      </x:c>
      <x:c r="H461" t="n">
        <x:v>10</x:v>
      </x:c>
      <x:c r="I461" s="10" t="n">
        <x:v>217.59</x:v>
      </x:c>
      <x:c r="J461" s="10" t="n">
        <x:v>2175.9</x:v>
      </x:c>
      <x:c r="K461" t="str">
        <x:v>Processing</x:v>
      </x:c>
      <x:c r="L461" s="8" t="n">
        <x:v>46080</x:v>
      </x:c>
      <x:c r="M461" s="8"/>
      <x:c r="N461" t="str"/>
    </x:row>
    <x:row r="462">
      <x:c r="A462" t="str">
        <x:v>ORD-10461</x:v>
      </x:c>
      <x:c r="B462" s="8" t="n">
        <x:v>46152</x:v>
      </x:c>
      <x:c r="C462" t="str">
        <x:v>May 2026</x:v>
      </x:c>
      <x:c r="D462" t="str">
        <x:v>Customer 19</x:v>
      </x:c>
      <x:c r="E462" t="str">
        <x:v>Alberta</x:v>
      </x:c>
      <x:c r="F462" t="str">
        <x:v>Power &amp; Utility</x:v>
      </x:c>
      <x:c r="G462" t="str">
        <x:v>PWR-510</x:v>
      </x:c>
      <x:c r="H462" t="n">
        <x:v>4</x:v>
      </x:c>
      <x:c r="I462" s="10" t="n">
        <x:v>669.77</x:v>
      </x:c>
      <x:c r="J462" s="10" t="n">
        <x:v>2679.08</x:v>
      </x:c>
      <x:c r="K462" t="str">
        <x:v>Open</x:v>
      </x:c>
      <x:c r="L462" s="8" t="n">
        <x:v>46162</x:v>
      </x:c>
      <x:c r="M462" s="8"/>
      <x:c r="N462" t="str"/>
    </x:row>
    <x:row r="463">
      <x:c r="A463" t="str">
        <x:v>ORD-10462</x:v>
      </x:c>
      <x:c r="B463" s="8" t="n">
        <x:v>46196</x:v>
      </x:c>
      <x:c r="C463" t="str">
        <x:v>Jun 2026</x:v>
      </x:c>
      <x:c r="D463" t="str">
        <x:v>Customer 22</x:v>
      </x:c>
      <x:c r="E463" t="str">
        <x:v>Ontario</x:v>
      </x:c>
      <x:c r="F463" t="str">
        <x:v>Power &amp; Utility</x:v>
      </x:c>
      <x:c r="G463" t="str">
        <x:v>PWR-240</x:v>
      </x:c>
      <x:c r="H463" t="n">
        <x:v>1</x:v>
      </x:c>
      <x:c r="I463" s="10" t="n">
        <x:v>395.14</x:v>
      </x:c>
      <x:c r="J463" s="10" t="n">
        <x:v>395.14</x:v>
      </x:c>
      <x:c r="K463" t="str">
        <x:v>Completed</x:v>
      </x:c>
      <x:c r="L463" s="8" t="n">
        <x:v>46205</x:v>
      </x:c>
      <x:c r="M463" s="8" t="n">
        <x:v>46205</x:v>
      </x:c>
      <x:c r="N463" t="str">
        <x:v>On Time</x:v>
      </x:c>
    </x:row>
    <x:row r="464">
      <x:c r="A464" t="str">
        <x:v>ORD-10463</x:v>
      </x:c>
      <x:c r="B464" s="8" t="n">
        <x:v>46075</x:v>
      </x:c>
      <x:c r="C464" t="str">
        <x:v>Feb 2026</x:v>
      </x:c>
      <x:c r="D464" t="str">
        <x:v>Customer 10</x:v>
      </x:c>
      <x:c r="E464" t="str">
        <x:v>Quebec</x:v>
      </x:c>
      <x:c r="F464" t="str">
        <x:v>Power &amp; Utility</x:v>
      </x:c>
      <x:c r="G464" t="str">
        <x:v>PWR-115</x:v>
      </x:c>
      <x:c r="H464" t="n">
        <x:v>10</x:v>
      </x:c>
      <x:c r="I464" s="10" t="n">
        <x:v>269.28</x:v>
      </x:c>
      <x:c r="J464" s="10" t="n">
        <x:v>2692.8</x:v>
      </x:c>
      <x:c r="K464" t="str">
        <x:v>Completed</x:v>
      </x:c>
      <x:c r="L464" s="8" t="n">
        <x:v>46078</x:v>
      </x:c>
      <x:c r="M464" s="8" t="n">
        <x:v>46080</x:v>
      </x:c>
      <x:c r="N464" t="str">
        <x:v>Late</x:v>
      </x:c>
    </x:row>
    <x:row r="465">
      <x:c r="A465" t="str">
        <x:v>ORD-10464</x:v>
      </x:c>
      <x:c r="B465" s="8" t="n">
        <x:v>46216</x:v>
      </x:c>
      <x:c r="C465" t="str">
        <x:v>Jul 2026</x:v>
      </x:c>
      <x:c r="D465" t="str">
        <x:v>Customer 08</x:v>
      </x:c>
      <x:c r="E465" t="str">
        <x:v>Alberta</x:v>
      </x:c>
      <x:c r="F465" t="str">
        <x:v>Network Equipment</x:v>
      </x:c>
      <x:c r="G465" t="str">
        <x:v>NET-205</x:v>
      </x:c>
      <x:c r="H465" t="n">
        <x:v>15</x:v>
      </x:c>
      <x:c r="I465" s="10" t="n">
        <x:v>687.13</x:v>
      </x:c>
      <x:c r="J465" s="10" t="n">
        <x:v>10306.95</x:v>
      </x:c>
      <x:c r="K465" t="str">
        <x:v>Processing</x:v>
      </x:c>
      <x:c r="L465" s="8" t="n">
        <x:v>46227</x:v>
      </x:c>
      <x:c r="M465" s="8"/>
      <x:c r="N465" t="str"/>
    </x:row>
    <x:row r="466">
      <x:c r="A466" t="str">
        <x:v>ORD-10465</x:v>
      </x:c>
      <x:c r="B466" s="8" t="n">
        <x:v>46084</x:v>
      </x:c>
      <x:c r="C466" t="str">
        <x:v>Mar 2026</x:v>
      </x:c>
      <x:c r="D466" t="str">
        <x:v>Customer 22</x:v>
      </x:c>
      <x:c r="E466" t="str">
        <x:v>British Columbia</x:v>
      </x:c>
      <x:c r="F466" t="str">
        <x:v>Power &amp; Utility</x:v>
      </x:c>
      <x:c r="G466" t="str">
        <x:v>PWR-510</x:v>
      </x:c>
      <x:c r="H466" t="n">
        <x:v>2</x:v>
      </x:c>
      <x:c r="I466" s="10" t="n">
        <x:v>684.61</x:v>
      </x:c>
      <x:c r="J466" s="10" t="n">
        <x:v>1369.22</x:v>
      </x:c>
      <x:c r="K466" t="str">
        <x:v>Completed</x:v>
      </x:c>
      <x:c r="L466" s="8" t="n">
        <x:v>46093</x:v>
      </x:c>
      <x:c r="M466" s="8" t="n">
        <x:v>46097</x:v>
      </x:c>
      <x:c r="N466" t="str">
        <x:v>Late</x:v>
      </x:c>
    </x:row>
    <x:row r="467">
      <x:c r="A467" t="str">
        <x:v>ORD-10466</x:v>
      </x:c>
      <x:c r="B467" s="8" t="n">
        <x:v>46165</x:v>
      </x:c>
      <x:c r="C467" t="str">
        <x:v>May 2026</x:v>
      </x:c>
      <x:c r="D467" t="str">
        <x:v>Customer 23</x:v>
      </x:c>
      <x:c r="E467" t="str">
        <x:v>British Columbia</x:v>
      </x:c>
      <x:c r="F467" t="str">
        <x:v>Network Equipment</x:v>
      </x:c>
      <x:c r="G467" t="str">
        <x:v>NET-101</x:v>
      </x:c>
      <x:c r="H467" t="n">
        <x:v>9</x:v>
      </x:c>
      <x:c r="I467" s="10" t="n">
        <x:v>464.85</x:v>
      </x:c>
      <x:c r="J467" s="10" t="n">
        <x:v>4183.65</x:v>
      </x:c>
      <x:c r="K467" t="str">
        <x:v>Completed</x:v>
      </x:c>
      <x:c r="L467" s="8" t="n">
        <x:v>46171</x:v>
      </x:c>
      <x:c r="M467" s="8" t="n">
        <x:v>46174</x:v>
      </x:c>
      <x:c r="N467" t="str">
        <x:v>Late</x:v>
      </x:c>
    </x:row>
    <x:row r="468">
      <x:c r="A468" t="str">
        <x:v>ORD-10467</x:v>
      </x:c>
      <x:c r="B468" s="8" t="n">
        <x:v>46217</x:v>
      </x:c>
      <x:c r="C468" t="str">
        <x:v>Jul 2026</x:v>
      </x:c>
      <x:c r="D468" t="str">
        <x:v>Customer 06</x:v>
      </x:c>
      <x:c r="E468" t="str">
        <x:v>Ontario</x:v>
      </x:c>
      <x:c r="F468" t="str">
        <x:v>Fiber &amp; Cable</x:v>
      </x:c>
      <x:c r="G468" t="str">
        <x:v>FBR-410</x:v>
      </x:c>
      <x:c r="H468" t="n">
        <x:v>7</x:v>
      </x:c>
      <x:c r="I468" s="10" t="n">
        <x:v>206.05</x:v>
      </x:c>
      <x:c r="J468" s="10" t="n">
        <x:v>1442.35</x:v>
      </x:c>
      <x:c r="K468" t="str">
        <x:v>Completed</x:v>
      </x:c>
      <x:c r="L468" s="8" t="n">
        <x:v>46221</x:v>
      </x:c>
      <x:c r="M468" s="8" t="n">
        <x:v>46221</x:v>
      </x:c>
      <x:c r="N468" t="str">
        <x:v>On Time</x:v>
      </x:c>
    </x:row>
    <x:row r="469">
      <x:c r="A469" t="str">
        <x:v>ORD-10468</x:v>
      </x:c>
      <x:c r="B469" s="8" t="n">
        <x:v>46120</x:v>
      </x:c>
      <x:c r="C469" t="str">
        <x:v>Apr 2026</x:v>
      </x:c>
      <x:c r="D469" t="str">
        <x:v>Customer 09</x:v>
      </x:c>
      <x:c r="E469" t="str">
        <x:v>Ontario</x:v>
      </x:c>
      <x:c r="F469" t="str">
        <x:v>Network Equipment</x:v>
      </x:c>
      <x:c r="G469" t="str">
        <x:v>NET-205</x:v>
      </x:c>
      <x:c r="H469" t="n">
        <x:v>9</x:v>
      </x:c>
      <x:c r="I469" s="10" t="n">
        <x:v>732.91</x:v>
      </x:c>
      <x:c r="J469" s="10" t="n">
        <x:v>6596.19</x:v>
      </x:c>
      <x:c r="K469" t="str">
        <x:v>Completed</x:v>
      </x:c>
      <x:c r="L469" s="8" t="n">
        <x:v>46125</x:v>
      </x:c>
      <x:c r="M469" s="8" t="n">
        <x:v>46126</x:v>
      </x:c>
      <x:c r="N469" t="str">
        <x:v>Late</x:v>
      </x:c>
    </x:row>
    <x:row r="470">
      <x:c r="A470" t="str">
        <x:v>ORD-10469</x:v>
      </x:c>
      <x:c r="B470" s="8" t="n">
        <x:v>46108</x:v>
      </x:c>
      <x:c r="C470" t="str">
        <x:v>Mar 2026</x:v>
      </x:c>
      <x:c r="D470" t="str">
        <x:v>Customer 21</x:v>
      </x:c>
      <x:c r="E470" t="str">
        <x:v>British Columbia</x:v>
      </x:c>
      <x:c r="F470" t="str">
        <x:v>Tools &amp; Accessories</x:v>
      </x:c>
      <x:c r="G470" t="str">
        <x:v>TLS-460</x:v>
      </x:c>
      <x:c r="H470" t="n">
        <x:v>5</x:v>
      </x:c>
      <x:c r="I470" s="10" t="n">
        <x:v>151.29</x:v>
      </x:c>
      <x:c r="J470" s="10" t="n">
        <x:v>756.45</x:v>
      </x:c>
      <x:c r="K470" t="str">
        <x:v>Completed</x:v>
      </x:c>
      <x:c r="L470" s="8" t="n">
        <x:v>46120</x:v>
      </x:c>
      <x:c r="M470" s="8" t="n">
        <x:v>46119</x:v>
      </x:c>
      <x:c r="N470" t="str">
        <x:v>On Time</x:v>
      </x:c>
    </x:row>
    <x:row r="471">
      <x:c r="A471" t="str">
        <x:v>ORD-10470</x:v>
      </x:c>
      <x:c r="B471" s="8" t="n">
        <x:v>46149</x:v>
      </x:c>
      <x:c r="C471" t="str">
        <x:v>May 2026</x:v>
      </x:c>
      <x:c r="D471" t="str">
        <x:v>Customer 17</x:v>
      </x:c>
      <x:c r="E471" t="str">
        <x:v>Quebec</x:v>
      </x:c>
      <x:c r="F471" t="str">
        <x:v>Power &amp; Utility</x:v>
      </x:c>
      <x:c r="G471" t="str">
        <x:v>PWR-115</x:v>
      </x:c>
      <x:c r="H471" t="n">
        <x:v>11</x:v>
      </x:c>
      <x:c r="I471" s="10" t="n">
        <x:v>263.52</x:v>
      </x:c>
      <x:c r="J471" s="10" t="n">
        <x:v>2898.72</x:v>
      </x:c>
      <x:c r="K471" t="str">
        <x:v>Completed</x:v>
      </x:c>
      <x:c r="L471" s="8" t="n">
        <x:v>46160</x:v>
      </x:c>
      <x:c r="M471" s="8" t="n">
        <x:v>46159</x:v>
      </x:c>
      <x:c r="N471" t="str">
        <x:v>On Time</x:v>
      </x:c>
    </x:row>
    <x:row r="472">
      <x:c r="A472" t="str">
        <x:v>ORD-10471</x:v>
      </x:c>
      <x:c r="B472" s="8" t="n">
        <x:v>46130</x:v>
      </x:c>
      <x:c r="C472" t="str">
        <x:v>Apr 2026</x:v>
      </x:c>
      <x:c r="D472" t="str">
        <x:v>Customer 10</x:v>
      </x:c>
      <x:c r="E472" t="str">
        <x:v>Quebec</x:v>
      </x:c>
      <x:c r="F472" t="str">
        <x:v>Tools &amp; Accessories</x:v>
      </x:c>
      <x:c r="G472" t="str">
        <x:v>TLS-125</x:v>
      </x:c>
      <x:c r="H472" t="n">
        <x:v>12</x:v>
      </x:c>
      <x:c r="I472" s="10" t="n">
        <x:v>43.69</x:v>
      </x:c>
      <x:c r="J472" s="10" t="n">
        <x:v>524.28</x:v>
      </x:c>
      <x:c r="K472" t="str">
        <x:v>Completed</x:v>
      </x:c>
      <x:c r="L472" s="8" t="n">
        <x:v>46138</x:v>
      </x:c>
      <x:c r="M472" s="8" t="n">
        <x:v>46138</x:v>
      </x:c>
      <x:c r="N472" t="str">
        <x:v>On Time</x:v>
      </x:c>
    </x:row>
    <x:row r="473">
      <x:c r="A473" t="str">
        <x:v>ORD-10472</x:v>
      </x:c>
      <x:c r="B473" s="8" t="n">
        <x:v>46216</x:v>
      </x:c>
      <x:c r="C473" t="str">
        <x:v>Jul 2026</x:v>
      </x:c>
      <x:c r="D473" t="str">
        <x:v>Customer 21</x:v>
      </x:c>
      <x:c r="E473" t="str">
        <x:v>Quebec</x:v>
      </x:c>
      <x:c r="F473" t="str">
        <x:v>Tools &amp; Accessories</x:v>
      </x:c>
      <x:c r="G473" t="str">
        <x:v>TLS-460</x:v>
      </x:c>
      <x:c r="H473" t="n">
        <x:v>1</x:v>
      </x:c>
      <x:c r="I473" s="10" t="n">
        <x:v>152.97</x:v>
      </x:c>
      <x:c r="J473" s="10" t="n">
        <x:v>152.97</x:v>
      </x:c>
      <x:c r="K473" t="str">
        <x:v>Completed</x:v>
      </x:c>
      <x:c r="L473" s="8" t="n">
        <x:v>46226</x:v>
      </x:c>
      <x:c r="M473" s="8" t="n">
        <x:v>46226</x:v>
      </x:c>
      <x:c r="N473" t="str">
        <x:v>On Time</x:v>
      </x:c>
    </x:row>
    <x:row r="474">
      <x:c r="A474" t="str">
        <x:v>ORD-10473</x:v>
      </x:c>
      <x:c r="B474" s="8" t="n">
        <x:v>46034</x:v>
      </x:c>
      <x:c r="C474" t="str">
        <x:v>Jan 2026</x:v>
      </x:c>
      <x:c r="D474" t="str">
        <x:v>Customer 01</x:v>
      </x:c>
      <x:c r="E474" t="str">
        <x:v>British Columbia</x:v>
      </x:c>
      <x:c r="F474" t="str">
        <x:v>Power &amp; Utility</x:v>
      </x:c>
      <x:c r="G474" t="str">
        <x:v>PWR-240</x:v>
      </x:c>
      <x:c r="H474" t="n">
        <x:v>4</x:v>
      </x:c>
      <x:c r="I474" s="10" t="n">
        <x:v>387.67</x:v>
      </x:c>
      <x:c r="J474" s="10" t="n">
        <x:v>1550.68</x:v>
      </x:c>
      <x:c r="K474" t="str">
        <x:v>Open</x:v>
      </x:c>
      <x:c r="L474" s="8" t="n">
        <x:v>46041</x:v>
      </x:c>
      <x:c r="M474" s="8"/>
      <x:c r="N474" t="str"/>
    </x:row>
    <x:row r="475">
      <x:c r="A475" t="str">
        <x:v>ORD-10474</x:v>
      </x:c>
      <x:c r="B475" s="8" t="n">
        <x:v>46155</x:v>
      </x:c>
      <x:c r="C475" t="str">
        <x:v>May 2026</x:v>
      </x:c>
      <x:c r="D475" t="str">
        <x:v>Customer 11</x:v>
      </x:c>
      <x:c r="E475" t="str">
        <x:v>Ontario</x:v>
      </x:c>
      <x:c r="F475" t="str">
        <x:v>Tools &amp; Accessories</x:v>
      </x:c>
      <x:c r="G475" t="str">
        <x:v>TLS-275</x:v>
      </x:c>
      <x:c r="H475" t="n">
        <x:v>2</x:v>
      </x:c>
      <x:c r="I475" s="10" t="n">
        <x:v>93.24</x:v>
      </x:c>
      <x:c r="J475" s="10" t="n">
        <x:v>186.48</x:v>
      </x:c>
      <x:c r="K475" t="str">
        <x:v>Processing</x:v>
      </x:c>
      <x:c r="L475" s="8" t="n">
        <x:v>46161</x:v>
      </x:c>
      <x:c r="M475" s="8"/>
      <x:c r="N475" t="str"/>
    </x:row>
    <x:row r="476">
      <x:c r="A476" t="str">
        <x:v>ORD-10475</x:v>
      </x:c>
      <x:c r="B476" s="8" t="n">
        <x:v>46048</x:v>
      </x:c>
      <x:c r="C476" t="str">
        <x:v>Jan 2026</x:v>
      </x:c>
      <x:c r="D476" t="str">
        <x:v>Customer 25</x:v>
      </x:c>
      <x:c r="E476" t="str">
        <x:v>Quebec</x:v>
      </x:c>
      <x:c r="F476" t="str">
        <x:v>Fiber &amp; Cable</x:v>
      </x:c>
      <x:c r="G476" t="str">
        <x:v>FBR-410</x:v>
      </x:c>
      <x:c r="H476" t="n">
        <x:v>18</x:v>
      </x:c>
      <x:c r="I476" s="10" t="n">
        <x:v>197.62</x:v>
      </x:c>
      <x:c r="J476" s="10" t="n">
        <x:v>3557.16</x:v>
      </x:c>
      <x:c r="K476" t="str">
        <x:v>Completed</x:v>
      </x:c>
      <x:c r="L476" s="8" t="n">
        <x:v>46054</x:v>
      </x:c>
      <x:c r="M476" s="8" t="n">
        <x:v>46056</x:v>
      </x:c>
      <x:c r="N476" t="str">
        <x:v>Late</x:v>
      </x:c>
    </x:row>
    <x:row r="477">
      <x:c r="A477" t="str">
        <x:v>ORD-10476</x:v>
      </x:c>
      <x:c r="B477" s="8" t="n">
        <x:v>46245</x:v>
      </x:c>
      <x:c r="C477" t="str">
        <x:v>Aug 2026</x:v>
      </x:c>
      <x:c r="D477" t="str">
        <x:v>Customer 21</x:v>
      </x:c>
      <x:c r="E477" t="str">
        <x:v>Ontario</x:v>
      </x:c>
      <x:c r="F477" t="str">
        <x:v>Tools &amp; Accessories</x:v>
      </x:c>
      <x:c r="G477" t="str">
        <x:v>TLS-125</x:v>
      </x:c>
      <x:c r="H477" t="n">
        <x:v>7</x:v>
      </x:c>
      <x:c r="I477" s="10" t="n">
        <x:v>45.69</x:v>
      </x:c>
      <x:c r="J477" s="10" t="n">
        <x:v>319.83</x:v>
      </x:c>
      <x:c r="K477" t="str">
        <x:v>Processing</x:v>
      </x:c>
      <x:c r="L477" s="8" t="n">
        <x:v>46254</x:v>
      </x:c>
      <x:c r="M477" s="8"/>
      <x:c r="N477" t="str"/>
    </x:row>
    <x:row r="478">
      <x:c r="A478" t="str">
        <x:v>ORD-10477</x:v>
      </x:c>
      <x:c r="B478" s="8" t="n">
        <x:v>46215</x:v>
      </x:c>
      <x:c r="C478" t="str">
        <x:v>Jul 2026</x:v>
      </x:c>
      <x:c r="D478" t="str">
        <x:v>Customer 06</x:v>
      </x:c>
      <x:c r="E478" t="str">
        <x:v>British Columbia</x:v>
      </x:c>
      <x:c r="F478" t="str">
        <x:v>Fiber &amp; Cable</x:v>
      </x:c>
      <x:c r="G478" t="str">
        <x:v>FBR-110</x:v>
      </x:c>
      <x:c r="H478" t="n">
        <x:v>15</x:v>
      </x:c>
      <x:c r="I478" s="10" t="n">
        <x:v>88.43</x:v>
      </x:c>
      <x:c r="J478" s="10" t="n">
        <x:v>1326.45</x:v>
      </x:c>
      <x:c r="K478" t="str">
        <x:v>Completed</x:v>
      </x:c>
      <x:c r="L478" s="8" t="n">
        <x:v>46219</x:v>
      </x:c>
      <x:c r="M478" s="8" t="n">
        <x:v>46218</x:v>
      </x:c>
      <x:c r="N478" t="str">
        <x:v>On Time</x:v>
      </x:c>
    </x:row>
    <x:row r="479">
      <x:c r="A479" t="str">
        <x:v>ORD-10478</x:v>
      </x:c>
      <x:c r="B479" s="8" t="n">
        <x:v>46166</x:v>
      </x:c>
      <x:c r="C479" t="str">
        <x:v>May 2026</x:v>
      </x:c>
      <x:c r="D479" t="str">
        <x:v>Customer 13</x:v>
      </x:c>
      <x:c r="E479" t="str">
        <x:v>Alberta</x:v>
      </x:c>
      <x:c r="F479" t="str">
        <x:v>Network Equipment</x:v>
      </x:c>
      <x:c r="G479" t="str">
        <x:v>NET-330</x:v>
      </x:c>
      <x:c r="H479" t="n">
        <x:v>8</x:v>
      </x:c>
      <x:c r="I479" s="10" t="n">
        <x:v>336.27</x:v>
      </x:c>
      <x:c r="J479" s="10" t="n">
        <x:v>2690.16</x:v>
      </x:c>
      <x:c r="K479" t="str">
        <x:v>Completed</x:v>
      </x:c>
      <x:c r="L479" s="8" t="n">
        <x:v>46175</x:v>
      </x:c>
      <x:c r="M479" s="8" t="n">
        <x:v>46176</x:v>
      </x:c>
      <x:c r="N479" t="str">
        <x:v>Late</x:v>
      </x:c>
    </x:row>
    <x:row r="480">
      <x:c r="A480" t="str">
        <x:v>ORD-10479</x:v>
      </x:c>
      <x:c r="B480" s="8" t="n">
        <x:v>46104</x:v>
      </x:c>
      <x:c r="C480" t="str">
        <x:v>Mar 2026</x:v>
      </x:c>
      <x:c r="D480" t="str">
        <x:v>Customer 03</x:v>
      </x:c>
      <x:c r="E480" t="str">
        <x:v>Ontario</x:v>
      </x:c>
      <x:c r="F480" t="str">
        <x:v>Network Equipment</x:v>
      </x:c>
      <x:c r="G480" t="str">
        <x:v>NET-205</x:v>
      </x:c>
      <x:c r="H480" t="n">
        <x:v>4</x:v>
      </x:c>
      <x:c r="I480" s="10" t="n">
        <x:v>730.71</x:v>
      </x:c>
      <x:c r="J480" s="10" t="n">
        <x:v>2922.84</x:v>
      </x:c>
      <x:c r="K480" t="str">
        <x:v>Processing</x:v>
      </x:c>
      <x:c r="L480" s="8" t="n">
        <x:v>46116</x:v>
      </x:c>
      <x:c r="M480" s="8"/>
      <x:c r="N480" t="str"/>
    </x:row>
    <x:row r="481">
      <x:c r="A481" t="str">
        <x:v>ORD-10480</x:v>
      </x:c>
      <x:c r="B481" s="8" t="n">
        <x:v>46203</x:v>
      </x:c>
      <x:c r="C481" t="str">
        <x:v>Jun 2026</x:v>
      </x:c>
      <x:c r="D481" t="str">
        <x:v>Customer 20</x:v>
      </x:c>
      <x:c r="E481" t="str">
        <x:v>Ontario</x:v>
      </x:c>
      <x:c r="F481" t="str">
        <x:v>Network Equipment</x:v>
      </x:c>
      <x:c r="G481" t="str">
        <x:v>NET-205</x:v>
      </x:c>
      <x:c r="H481" t="n">
        <x:v>17</x:v>
      </x:c>
      <x:c r="I481" s="10" t="n">
        <x:v>687.5</x:v>
      </x:c>
      <x:c r="J481" s="10" t="n">
        <x:v>11687.5</x:v>
      </x:c>
      <x:c r="K481" t="str">
        <x:v>Processing</x:v>
      </x:c>
      <x:c r="L481" s="8" t="n">
        <x:v>46210</x:v>
      </x:c>
      <x:c r="M481" s="8"/>
      <x:c r="N481" t="str"/>
    </x:row>
    <x:row r="482">
      <x:c r="A482" t="str">
        <x:v>ORD-10481</x:v>
      </x:c>
      <x:c r="B482" s="8" t="n">
        <x:v>46096</x:v>
      </x:c>
      <x:c r="C482" t="str">
        <x:v>Mar 2026</x:v>
      </x:c>
      <x:c r="D482" t="str">
        <x:v>Customer 08</x:v>
      </x:c>
      <x:c r="E482" t="str">
        <x:v>Quebec</x:v>
      </x:c>
      <x:c r="F482" t="str">
        <x:v>Tools &amp; Accessories</x:v>
      </x:c>
      <x:c r="G482" t="str">
        <x:v>TLS-275</x:v>
      </x:c>
      <x:c r="H482" t="n">
        <x:v>13</x:v>
      </x:c>
      <x:c r="I482" s="10" t="n">
        <x:v>100.23</x:v>
      </x:c>
      <x:c r="J482" s="10" t="n">
        <x:v>1302.99</x:v>
      </x:c>
      <x:c r="K482" t="str">
        <x:v>Completed</x:v>
      </x:c>
      <x:c r="L482" s="8" t="n">
        <x:v>46106</x:v>
      </x:c>
      <x:c r="M482" s="8" t="n">
        <x:v>46106</x:v>
      </x:c>
      <x:c r="N482" t="str">
        <x:v>On Time</x:v>
      </x:c>
    </x:row>
    <x:row r="483">
      <x:c r="A483" t="str">
        <x:v>ORD-10482</x:v>
      </x:c>
      <x:c r="B483" s="8" t="n">
        <x:v>46215</x:v>
      </x:c>
      <x:c r="C483" t="str">
        <x:v>Jul 2026</x:v>
      </x:c>
      <x:c r="D483" t="str">
        <x:v>Customer 24</x:v>
      </x:c>
      <x:c r="E483" t="str">
        <x:v>British Columbia</x:v>
      </x:c>
      <x:c r="F483" t="str">
        <x:v>Tools &amp; Accessories</x:v>
      </x:c>
      <x:c r="G483" t="str">
        <x:v>TLS-460</x:v>
      </x:c>
      <x:c r="H483" t="n">
        <x:v>10</x:v>
      </x:c>
      <x:c r="I483" s="10" t="n">
        <x:v>171.91</x:v>
      </x:c>
      <x:c r="J483" s="10" t="n">
        <x:v>1719.1</x:v>
      </x:c>
      <x:c r="K483" t="str">
        <x:v>Completed</x:v>
      </x:c>
      <x:c r="L483" s="8" t="n">
        <x:v>46222</x:v>
      </x:c>
      <x:c r="M483" s="8" t="n">
        <x:v>46224</x:v>
      </x:c>
      <x:c r="N483" t="str">
        <x:v>Late</x:v>
      </x:c>
    </x:row>
    <x:row r="484">
      <x:c r="A484" t="str">
        <x:v>ORD-10483</x:v>
      </x:c>
      <x:c r="B484" s="8" t="n">
        <x:v>46026</x:v>
      </x:c>
      <x:c r="C484" t="str">
        <x:v>Jan 2026</x:v>
      </x:c>
      <x:c r="D484" t="str">
        <x:v>Customer 18</x:v>
      </x:c>
      <x:c r="E484" t="str">
        <x:v>Ontario</x:v>
      </x:c>
      <x:c r="F484" t="str">
        <x:v>Fiber &amp; Cable</x:v>
      </x:c>
      <x:c r="G484" t="str">
        <x:v>FBR-110</x:v>
      </x:c>
      <x:c r="H484" t="n">
        <x:v>2</x:v>
      </x:c>
      <x:c r="I484" s="10" t="n">
        <x:v>79.96</x:v>
      </x:c>
      <x:c r="J484" s="10" t="n">
        <x:v>159.92</x:v>
      </x:c>
      <x:c r="K484" t="str">
        <x:v>Open</x:v>
      </x:c>
      <x:c r="L484" s="8" t="n">
        <x:v>46035</x:v>
      </x:c>
      <x:c r="M484" s="8"/>
      <x:c r="N484" t="str"/>
    </x:row>
    <x:row r="485">
      <x:c r="A485" t="str">
        <x:v>ORD-10484</x:v>
      </x:c>
      <x:c r="B485" s="8" t="n">
        <x:v>46102</x:v>
      </x:c>
      <x:c r="C485" t="str">
        <x:v>Mar 2026</x:v>
      </x:c>
      <x:c r="D485" t="str">
        <x:v>Customer 05</x:v>
      </x:c>
      <x:c r="E485" t="str">
        <x:v>Quebec</x:v>
      </x:c>
      <x:c r="F485" t="str">
        <x:v>Fiber &amp; Cable</x:v>
      </x:c>
      <x:c r="G485" t="str">
        <x:v>FBR-410</x:v>
      </x:c>
      <x:c r="H485" t="n">
        <x:v>12</x:v>
      </x:c>
      <x:c r="I485" s="10" t="n">
        <x:v>203.63</x:v>
      </x:c>
      <x:c r="J485" s="10" t="n">
        <x:v>2443.56</x:v>
      </x:c>
      <x:c r="K485" t="str">
        <x:v>Processing</x:v>
      </x:c>
      <x:c r="L485" s="8" t="n">
        <x:v>46113</x:v>
      </x:c>
      <x:c r="M485" s="8"/>
      <x:c r="N485" t="str"/>
    </x:row>
    <x:row r="486">
      <x:c r="A486" t="str">
        <x:v>ORD-10485</x:v>
      </x:c>
      <x:c r="B486" s="8" t="n">
        <x:v>46071</x:v>
      </x:c>
      <x:c r="C486" t="str">
        <x:v>Feb 2026</x:v>
      </x:c>
      <x:c r="D486" t="str">
        <x:v>Customer 25</x:v>
      </x:c>
      <x:c r="E486" t="str">
        <x:v>Alberta</x:v>
      </x:c>
      <x:c r="F486" t="str">
        <x:v>Fiber &amp; Cable</x:v>
      </x:c>
      <x:c r="G486" t="str">
        <x:v>FBR-410</x:v>
      </x:c>
      <x:c r="H486" t="n">
        <x:v>9</x:v>
      </x:c>
      <x:c r="I486" s="10" t="n">
        <x:v>203.11</x:v>
      </x:c>
      <x:c r="J486" s="10" t="n">
        <x:v>1827.99</x:v>
      </x:c>
      <x:c r="K486" t="str">
        <x:v>Completed</x:v>
      </x:c>
      <x:c r="L486" s="8" t="n">
        <x:v>46083</x:v>
      </x:c>
      <x:c r="M486" s="8" t="n">
        <x:v>46086</x:v>
      </x:c>
      <x:c r="N486" t="str">
        <x:v>Late</x:v>
      </x:c>
    </x:row>
    <x:row r="487">
      <x:c r="A487" t="str">
        <x:v>ORD-10486</x:v>
      </x:c>
      <x:c r="B487" s="8" t="n">
        <x:v>46189</x:v>
      </x:c>
      <x:c r="C487" t="str">
        <x:v>Jun 2026</x:v>
      </x:c>
      <x:c r="D487" t="str">
        <x:v>Customer 11</x:v>
      </x:c>
      <x:c r="E487" t="str">
        <x:v>British Columbia</x:v>
      </x:c>
      <x:c r="F487" t="str">
        <x:v>Network Equipment</x:v>
      </x:c>
      <x:c r="G487" t="str">
        <x:v>NET-205</x:v>
      </x:c>
      <x:c r="H487" t="n">
        <x:v>3</x:v>
      </x:c>
      <x:c r="I487" s="10" t="n">
        <x:v>702.07</x:v>
      </x:c>
      <x:c r="J487" s="10" t="n">
        <x:v>2106.21</x:v>
      </x:c>
      <x:c r="K487" t="str">
        <x:v>Completed</x:v>
      </x:c>
      <x:c r="L487" s="8" t="n">
        <x:v>46201</x:v>
      </x:c>
      <x:c r="M487" s="8" t="n">
        <x:v>46202</x:v>
      </x:c>
      <x:c r="N487" t="str">
        <x:v>Late</x:v>
      </x:c>
    </x:row>
    <x:row r="488">
      <x:c r="A488" t="str">
        <x:v>ORD-10487</x:v>
      </x:c>
      <x:c r="B488" s="8" t="n">
        <x:v>46056</x:v>
      </x:c>
      <x:c r="C488" t="str">
        <x:v>Feb 2026</x:v>
      </x:c>
      <x:c r="D488" t="str">
        <x:v>Customer 11</x:v>
      </x:c>
      <x:c r="E488" t="str">
        <x:v>British Columbia</x:v>
      </x:c>
      <x:c r="F488" t="str">
        <x:v>Fiber &amp; Cable</x:v>
      </x:c>
      <x:c r="G488" t="str">
        <x:v>FBR-110</x:v>
      </x:c>
      <x:c r="H488" t="n">
        <x:v>10</x:v>
      </x:c>
      <x:c r="I488" s="10" t="n">
        <x:v>87.27</x:v>
      </x:c>
      <x:c r="J488" s="10" t="n">
        <x:v>872.7</x:v>
      </x:c>
      <x:c r="K488" t="str">
        <x:v>Completed</x:v>
      </x:c>
      <x:c r="L488" s="8" t="n">
        <x:v>46064</x:v>
      </x:c>
      <x:c r="M488" s="8" t="n">
        <x:v>46065</x:v>
      </x:c>
      <x:c r="N488" t="str">
        <x:v>Late</x:v>
      </x:c>
    </x:row>
    <x:row r="489">
      <x:c r="A489" t="str">
        <x:v>ORD-10488</x:v>
      </x:c>
      <x:c r="B489" s="8" t="n">
        <x:v>46201</x:v>
      </x:c>
      <x:c r="C489" t="str">
        <x:v>Jun 2026</x:v>
      </x:c>
      <x:c r="D489" t="str">
        <x:v>Customer 08</x:v>
      </x:c>
      <x:c r="E489" t="str">
        <x:v>Quebec</x:v>
      </x:c>
      <x:c r="F489" t="str">
        <x:v>Fiber &amp; Cable</x:v>
      </x:c>
      <x:c r="G489" t="str">
        <x:v>FBR-410</x:v>
      </x:c>
      <x:c r="H489" t="n">
        <x:v>12</x:v>
      </x:c>
      <x:c r="I489" s="10" t="n">
        <x:v>221.15</x:v>
      </x:c>
      <x:c r="J489" s="10" t="n">
        <x:v>2653.8</x:v>
      </x:c>
      <x:c r="K489" t="str">
        <x:v>Completed</x:v>
      </x:c>
      <x:c r="L489" s="8" t="n">
        <x:v>46206</x:v>
      </x:c>
      <x:c r="M489" s="8" t="n">
        <x:v>46204</x:v>
      </x:c>
      <x:c r="N489" t="str">
        <x:v>On Time</x:v>
      </x:c>
    </x:row>
    <x:row r="490">
      <x:c r="A490" t="str">
        <x:v>ORD-10489</x:v>
      </x:c>
      <x:c r="B490" s="8" t="n">
        <x:v>46206</x:v>
      </x:c>
      <x:c r="C490" t="str">
        <x:v>Jul 2026</x:v>
      </x:c>
      <x:c r="D490" t="str">
        <x:v>Customer 16</x:v>
      </x:c>
      <x:c r="E490" t="str">
        <x:v>Alberta</x:v>
      </x:c>
      <x:c r="F490" t="str">
        <x:v>Tools &amp; Accessories</x:v>
      </x:c>
      <x:c r="G490" t="str">
        <x:v>TLS-275</x:v>
      </x:c>
      <x:c r="H490" t="n">
        <x:v>12</x:v>
      </x:c>
      <x:c r="I490" s="10" t="n">
        <x:v>91.09</x:v>
      </x:c>
      <x:c r="J490" s="10" t="n">
        <x:v>1093.08</x:v>
      </x:c>
      <x:c r="K490" t="str">
        <x:v>Processing</x:v>
      </x:c>
      <x:c r="L490" s="8" t="n">
        <x:v>46214</x:v>
      </x:c>
      <x:c r="M490" s="8"/>
      <x:c r="N490" t="str"/>
    </x:row>
    <x:row r="491">
      <x:c r="A491" t="str">
        <x:v>ORD-10490</x:v>
      </x:c>
      <x:c r="B491" s="8" t="n">
        <x:v>46138</x:v>
      </x:c>
      <x:c r="C491" t="str">
        <x:v>Apr 2026</x:v>
      </x:c>
      <x:c r="D491" t="str">
        <x:v>Customer 09</x:v>
      </x:c>
      <x:c r="E491" t="str">
        <x:v>Quebec</x:v>
      </x:c>
      <x:c r="F491" t="str">
        <x:v>Power &amp; Utility</x:v>
      </x:c>
      <x:c r="G491" t="str">
        <x:v>PWR-240</x:v>
      </x:c>
      <x:c r="H491" t="n">
        <x:v>16</x:v>
      </x:c>
      <x:c r="I491" s="10" t="n">
        <x:v>396.72</x:v>
      </x:c>
      <x:c r="J491" s="10" t="n">
        <x:v>6347.52</x:v>
      </x:c>
      <x:c r="K491" t="str">
        <x:v>Completed</x:v>
      </x:c>
      <x:c r="L491" s="8" t="n">
        <x:v>46150</x:v>
      </x:c>
      <x:c r="M491" s="8" t="n">
        <x:v>46149</x:v>
      </x:c>
      <x:c r="N491" t="str">
        <x:v>On Time</x:v>
      </x:c>
    </x:row>
    <x:row r="492">
      <x:c r="A492" t="str">
        <x:v>ORD-10491</x:v>
      </x:c>
      <x:c r="B492" s="8" t="n">
        <x:v>46161</x:v>
      </x:c>
      <x:c r="C492" t="str">
        <x:v>May 2026</x:v>
      </x:c>
      <x:c r="D492" t="str">
        <x:v>Customer 19</x:v>
      </x:c>
      <x:c r="E492" t="str">
        <x:v>Alberta</x:v>
      </x:c>
      <x:c r="F492" t="str">
        <x:v>Fiber &amp; Cable</x:v>
      </x:c>
      <x:c r="G492" t="str">
        <x:v>FBR-225</x:v>
      </x:c>
      <x:c r="H492" t="n">
        <x:v>3</x:v>
      </x:c>
      <x:c r="I492" s="10" t="n">
        <x:v>130.23</x:v>
      </x:c>
      <x:c r="J492" s="10" t="n">
        <x:v>390.69</x:v>
      </x:c>
      <x:c r="K492" t="str">
        <x:v>Completed</x:v>
      </x:c>
      <x:c r="L492" s="8" t="n">
        <x:v>46172</x:v>
      </x:c>
      <x:c r="M492" s="8" t="n">
        <x:v>46173</x:v>
      </x:c>
      <x:c r="N492" t="str">
        <x:v>Late</x:v>
      </x:c>
    </x:row>
    <x:row r="493">
      <x:c r="A493" t="str">
        <x:v>ORD-10492</x:v>
      </x:c>
      <x:c r="B493" s="8" t="n">
        <x:v>46220</x:v>
      </x:c>
      <x:c r="C493" t="str">
        <x:v>Jul 2026</x:v>
      </x:c>
      <x:c r="D493" t="str">
        <x:v>Customer 21</x:v>
      </x:c>
      <x:c r="E493" t="str">
        <x:v>Quebec</x:v>
      </x:c>
      <x:c r="F493" t="str">
        <x:v>Fiber &amp; Cable</x:v>
      </x:c>
      <x:c r="G493" t="str">
        <x:v>FBR-110</x:v>
      </x:c>
      <x:c r="H493" t="n">
        <x:v>18</x:v>
      </x:c>
      <x:c r="I493" s="10" t="n">
        <x:v>83</x:v>
      </x:c>
      <x:c r="J493" s="10" t="n">
        <x:v>1494</x:v>
      </x:c>
      <x:c r="K493" t="str">
        <x:v>Open</x:v>
      </x:c>
      <x:c r="L493" s="8" t="n">
        <x:v>46230</x:v>
      </x:c>
      <x:c r="M493" s="8"/>
      <x:c r="N493" t="str"/>
    </x:row>
    <x:row r="494">
      <x:c r="A494" t="str">
        <x:v>ORD-10493</x:v>
      </x:c>
      <x:c r="B494" s="8" t="n">
        <x:v>46117</x:v>
      </x:c>
      <x:c r="C494" t="str">
        <x:v>Apr 2026</x:v>
      </x:c>
      <x:c r="D494" t="str">
        <x:v>Customer 03</x:v>
      </x:c>
      <x:c r="E494" t="str">
        <x:v>Alberta</x:v>
      </x:c>
      <x:c r="F494" t="str">
        <x:v>Tools &amp; Accessories</x:v>
      </x:c>
      <x:c r="G494" t="str">
        <x:v>TLS-125</x:v>
      </x:c>
      <x:c r="H494" t="n">
        <x:v>10</x:v>
      </x:c>
      <x:c r="I494" s="10" t="n">
        <x:v>43.14</x:v>
      </x:c>
      <x:c r="J494" s="10" t="n">
        <x:v>431.4</x:v>
      </x:c>
      <x:c r="K494" t="str">
        <x:v>Open</x:v>
      </x:c>
      <x:c r="L494" s="8" t="n">
        <x:v>46128</x:v>
      </x:c>
      <x:c r="M494" s="8"/>
      <x:c r="N494" t="str"/>
    </x:row>
    <x:row r="495">
      <x:c r="A495" t="str">
        <x:v>ORD-10494</x:v>
      </x:c>
      <x:c r="B495" s="8" t="n">
        <x:v>46117</x:v>
      </x:c>
      <x:c r="C495" t="str">
        <x:v>Apr 2026</x:v>
      </x:c>
      <x:c r="D495" t="str">
        <x:v>Customer 25</x:v>
      </x:c>
      <x:c r="E495" t="str">
        <x:v>Quebec</x:v>
      </x:c>
      <x:c r="F495" t="str">
        <x:v>Network Equipment</x:v>
      </x:c>
      <x:c r="G495" t="str">
        <x:v>NET-330</x:v>
      </x:c>
      <x:c r="H495" t="n">
        <x:v>8</x:v>
      </x:c>
      <x:c r="I495" s="10" t="n">
        <x:v>333.5</x:v>
      </x:c>
      <x:c r="J495" s="10" t="n">
        <x:v>2668</x:v>
      </x:c>
      <x:c r="K495" t="str">
        <x:v>Open</x:v>
      </x:c>
      <x:c r="L495" s="8" t="n">
        <x:v>46122</x:v>
      </x:c>
      <x:c r="M495" s="8"/>
      <x:c r="N495" t="str"/>
    </x:row>
    <x:row r="496">
      <x:c r="A496" t="str">
        <x:v>ORD-10495</x:v>
      </x:c>
      <x:c r="B496" s="8" t="n">
        <x:v>46138</x:v>
      </x:c>
      <x:c r="C496" t="str">
        <x:v>Apr 2026</x:v>
      </x:c>
      <x:c r="D496" t="str">
        <x:v>Customer 25</x:v>
      </x:c>
      <x:c r="E496" t="str">
        <x:v>Alberta</x:v>
      </x:c>
      <x:c r="F496" t="str">
        <x:v>Fiber &amp; Cable</x:v>
      </x:c>
      <x:c r="G496" t="str">
        <x:v>FBR-110</x:v>
      </x:c>
      <x:c r="H496" t="n">
        <x:v>5</x:v>
      </x:c>
      <x:c r="I496" s="10" t="n">
        <x:v>88.66</x:v>
      </x:c>
      <x:c r="J496" s="10" t="n">
        <x:v>443.3</x:v>
      </x:c>
      <x:c r="K496" t="str">
        <x:v>Completed</x:v>
      </x:c>
      <x:c r="L496" s="8" t="n">
        <x:v>46146</x:v>
      </x:c>
      <x:c r="M496" s="8" t="n">
        <x:v>46144</x:v>
      </x:c>
      <x:c r="N496" t="str">
        <x:v>On Time</x:v>
      </x:c>
    </x:row>
    <x:row r="497">
      <x:c r="A497" t="str">
        <x:v>ORD-10496</x:v>
      </x:c>
      <x:c r="B497" s="8" t="n">
        <x:v>46083</x:v>
      </x:c>
      <x:c r="C497" t="str">
        <x:v>Mar 2026</x:v>
      </x:c>
      <x:c r="D497" t="str">
        <x:v>Customer 17</x:v>
      </x:c>
      <x:c r="E497" t="str">
        <x:v>British Columbia</x:v>
      </x:c>
      <x:c r="F497" t="str">
        <x:v>Network Equipment</x:v>
      </x:c>
      <x:c r="G497" t="str">
        <x:v>NET-205</x:v>
      </x:c>
      <x:c r="H497" t="n">
        <x:v>12</x:v>
      </x:c>
      <x:c r="I497" s="10" t="n">
        <x:v>700.39</x:v>
      </x:c>
      <x:c r="J497" s="10" t="n">
        <x:v>8404.68</x:v>
      </x:c>
      <x:c r="K497" t="str">
        <x:v>Processing</x:v>
      </x:c>
      <x:c r="L497" s="8" t="n">
        <x:v>46089</x:v>
      </x:c>
      <x:c r="M497" s="8"/>
      <x:c r="N497" t="str"/>
    </x:row>
    <x:row r="498">
      <x:c r="A498" t="str">
        <x:v>ORD-10497</x:v>
      </x:c>
      <x:c r="B498" s="8" t="n">
        <x:v>46123</x:v>
      </x:c>
      <x:c r="C498" t="str">
        <x:v>Apr 2026</x:v>
      </x:c>
      <x:c r="D498" t="str">
        <x:v>Customer 04</x:v>
      </x:c>
      <x:c r="E498" t="str">
        <x:v>British Columbia</x:v>
      </x:c>
      <x:c r="F498" t="str">
        <x:v>Tools &amp; Accessories</x:v>
      </x:c>
      <x:c r="G498" t="str">
        <x:v>TLS-275</x:v>
      </x:c>
      <x:c r="H498" t="n">
        <x:v>2</x:v>
      </x:c>
      <x:c r="I498" s="10" t="n">
        <x:v>89.83</x:v>
      </x:c>
      <x:c r="J498" s="10" t="n">
        <x:v>179.66</x:v>
      </x:c>
      <x:c r="K498" t="str">
        <x:v>Processing</x:v>
      </x:c>
      <x:c r="L498" s="8" t="n">
        <x:v>46131</x:v>
      </x:c>
      <x:c r="M498" s="8"/>
      <x:c r="N498" t="str"/>
    </x:row>
    <x:row r="499">
      <x:c r="A499" t="str">
        <x:v>ORD-10498</x:v>
      </x:c>
      <x:c r="B499" s="8" t="n">
        <x:v>46237</x:v>
      </x:c>
      <x:c r="C499" t="str">
        <x:v>Aug 2026</x:v>
      </x:c>
      <x:c r="D499" t="str">
        <x:v>Customer 21</x:v>
      </x:c>
      <x:c r="E499" t="str">
        <x:v>Ontario</x:v>
      </x:c>
      <x:c r="F499" t="str">
        <x:v>Power &amp; Utility</x:v>
      </x:c>
      <x:c r="G499" t="str">
        <x:v>PWR-510</x:v>
      </x:c>
      <x:c r="H499" t="n">
        <x:v>18</x:v>
      </x:c>
      <x:c r="I499" s="10" t="n">
        <x:v>652.69</x:v>
      </x:c>
      <x:c r="J499" s="10" t="n">
        <x:v>11748.42</x:v>
      </x:c>
      <x:c r="K499" t="str">
        <x:v>Completed</x:v>
      </x:c>
      <x:c r="L499" s="8" t="n">
        <x:v>46246</x:v>
      </x:c>
      <x:c r="M499" s="8" t="n">
        <x:v>46246</x:v>
      </x:c>
      <x:c r="N499" t="str">
        <x:v>On Time</x:v>
      </x:c>
    </x:row>
    <x:row r="500">
      <x:c r="A500" t="str">
        <x:v>ORD-10499</x:v>
      </x:c>
      <x:c r="B500" s="8" t="n">
        <x:v>46156</x:v>
      </x:c>
      <x:c r="C500" t="str">
        <x:v>May 2026</x:v>
      </x:c>
      <x:c r="D500" t="str">
        <x:v>Customer 16</x:v>
      </x:c>
      <x:c r="E500" t="str">
        <x:v>Ontario</x:v>
      </x:c>
      <x:c r="F500" t="str">
        <x:v>Power &amp; Utility</x:v>
      </x:c>
      <x:c r="G500" t="str">
        <x:v>PWR-240</x:v>
      </x:c>
      <x:c r="H500" t="n">
        <x:v>8</x:v>
      </x:c>
      <x:c r="I500" s="10" t="n">
        <x:v>394.79</x:v>
      </x:c>
      <x:c r="J500" s="10" t="n">
        <x:v>3158.32</x:v>
      </x:c>
      <x:c r="K500" t="str">
        <x:v>Completed</x:v>
      </x:c>
      <x:c r="L500" s="8" t="n">
        <x:v>46164</x:v>
      </x:c>
      <x:c r="M500" s="8" t="n">
        <x:v>46165</x:v>
      </x:c>
      <x:c r="N500" t="str">
        <x:v>Late</x:v>
      </x:c>
    </x:row>
    <x:row r="501">
      <x:c r="A501" t="str">
        <x:v>ORD-10500</x:v>
      </x:c>
      <x:c r="B501" s="8" t="n">
        <x:v>46152</x:v>
      </x:c>
      <x:c r="C501" t="str">
        <x:v>May 2026</x:v>
      </x:c>
      <x:c r="D501" t="str">
        <x:v>Customer 07</x:v>
      </x:c>
      <x:c r="E501" t="str">
        <x:v>Quebec</x:v>
      </x:c>
      <x:c r="F501" t="str">
        <x:v>Fiber &amp; Cable</x:v>
      </x:c>
      <x:c r="G501" t="str">
        <x:v>FBR-225</x:v>
      </x:c>
      <x:c r="H501" t="n">
        <x:v>6</x:v>
      </x:c>
      <x:c r="I501" s="10" t="n">
        <x:v>121.52</x:v>
      </x:c>
      <x:c r="J501" s="10" t="n">
        <x:v>729.12</x:v>
      </x:c>
      <x:c r="K501" t="str">
        <x:v>Open</x:v>
      </x:c>
      <x:c r="L501" s="8" t="n">
        <x:v>46159</x:v>
      </x:c>
      <x:c r="M501" s="8"/>
      <x:c r="N501" t="str"/>
    </x:row>
  </x:sheetData>
  <x:pageMargins left="0.7" right="0.7" top="0.75" bottom="0.75" header="0.3" footer="0.3"/>
  <x:tableParts count="1">
    <x:tablePart xmlns:r="http://schemas.openxmlformats.org/officeDocument/2006/relationships" r:id="R449ada86f4df40a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12" t="str">
        <x:v>ANALYSIS LAYER</x:v>
      </x:c>
      <x:c r="B1" s="12"/>
      <x:c r="C1" s="12"/>
      <x:c r="D1" s="12"/>
      <x:c r="E1" s="12"/>
      <x:c r="F1" s="12"/>
      <x:c r="G1" s="12"/>
      <x:c r="H1" s="12"/>
    </x:row>
    <x:row r="3">
      <x:c r="A3" s="18" t="str">
        <x:v>Order Status</x:v>
      </x:c>
      <x:c r="B3" s="18" t="str">
        <x:v>Orders</x:v>
      </x:c>
      <x:c r="D3" s="18" t="str">
        <x:v>Region</x:v>
      </x:c>
      <x:c r="E3" s="18" t="str">
        <x:v>Orders</x:v>
      </x:c>
      <x:c r="F3" s="18" t="str">
        <x:v>Revenue</x:v>
      </x:c>
      <x:c r="G3" s="18" t="str">
        <x:v>Delivery</x:v>
      </x:c>
      <x:c r="H3" s="18" t="str">
        <x:v>Orders</x:v>
      </x:c>
    </x:row>
    <x:row r="4">
      <x:c r="A4" t="str">
        <x:v>Completed</x:v>
      </x:c>
      <x:c r="B4" t="n">
        <x:f>COUNTIF('Raw Data'!$K$2:$K$5000,A4)</x:f>
        <x:v>327</x:v>
      </x:c>
      <x:c r="D4" t="str">
        <x:v>Ontario</x:v>
      </x:c>
      <x:c r="E4" t="n">
        <x:f>COUNTIF('Raw Data'!$E$2:$E$5000,D4)</x:f>
        <x:v>109</x:v>
      </x:c>
      <x:c r="F4" s="14" t="n">
        <x:f>SUMIF('Raw Data'!$E$2:$E$5000,D4,'Raw Data'!$J$2:$J$5000)</x:f>
        <x:v>300706.51999999984</x:v>
      </x:c>
      <x:c r="G4" t="str">
        <x:v>On Time</x:v>
      </x:c>
      <x:c r="H4" t="n">
        <x:f>COUNTIF('Raw Data'!$N$2:$N$5000,G4)</x:f>
        <x:v>131</x:v>
      </x:c>
    </x:row>
    <x:row r="5">
      <x:c r="A5" t="str">
        <x:v>Open</x:v>
      </x:c>
      <x:c r="B5" t="n">
        <x:f>COUNTIF('Raw Data'!$K$2:$K$5000,A5)</x:f>
        <x:v>90</x:v>
      </x:c>
      <x:c r="D5" t="str">
        <x:v>Quebec</x:v>
      </x:c>
      <x:c r="E5" t="n">
        <x:f>COUNTIF('Raw Data'!$E$2:$E$5000,D5)</x:f>
        <x:v>136</x:v>
      </x:c>
      <x:c r="F5" s="14" t="n">
        <x:f>SUMIF('Raw Data'!$E$2:$E$5000,D5,'Raw Data'!$J$2:$J$5000)</x:f>
        <x:v>376894.57999999996</x:v>
      </x:c>
      <x:c r="G5" t="str">
        <x:v>Late</x:v>
      </x:c>
      <x:c r="H5" t="n">
        <x:f>COUNTIF('Raw Data'!$N$2:$N$5000,G5)</x:f>
        <x:v>196</x:v>
      </x:c>
    </x:row>
    <x:row r="6">
      <x:c r="A6" t="str">
        <x:v>Processing</x:v>
      </x:c>
      <x:c r="B6" t="n">
        <x:f>COUNTIF('Raw Data'!$K$2:$K$5000,A6)</x:f>
        <x:v>83</x:v>
      </x:c>
      <x:c r="D6" t="str">
        <x:v>British Columbia</x:v>
      </x:c>
      <x:c r="E6" t="n">
        <x:f>COUNTIF('Raw Data'!$E$2:$E$5000,D6)</x:f>
        <x:v>129</x:v>
      </x:c>
      <x:c r="F6" s="14" t="n">
        <x:f>SUMIF('Raw Data'!$E$2:$E$5000,D6,'Raw Data'!$J$2:$J$5000)</x:f>
        <x:v>392923.66</x:v>
      </x:c>
    </x:row>
    <x:row r="7">
      <x:c r="D7" t="str">
        <x:v>Alberta</x:v>
      </x:c>
      <x:c r="E7" t="n">
        <x:f>COUNTIF('Raw Data'!$E$2:$E$5000,D7)</x:f>
        <x:v>126</x:v>
      </x:c>
      <x:c r="F7" s="14" t="n">
        <x:f>SUMIF('Raw Data'!$E$2:$E$5000,D7,'Raw Data'!$J$2:$J$5000)</x:f>
        <x:v>314603.87000000005</x:v>
      </x:c>
    </x:row>
    <x:row r="10">
      <x:c r="A10" s="18" t="str">
        <x:v>Category</x:v>
      </x:c>
      <x:c r="B10" s="18" t="str">
        <x:v>Revenue</x:v>
      </x:c>
      <x:c r="D10" s="18" t="str">
        <x:v>Month</x:v>
      </x:c>
      <x:c r="E10" s="18" t="str">
        <x:v>Revenue</x:v>
      </x:c>
    </x:row>
    <x:row r="11">
      <x:c r="A11" t="str">
        <x:v>Network Equipment</x:v>
      </x:c>
      <x:c r="B11" s="14" t="n">
        <x:f>SUMIF('Raw Data'!$F$2:$F$5000,A11,'Raw Data'!$J$2:$J$5000)</x:f>
        <x:v>594569.7999999997</x:v>
      </x:c>
      <x:c r="D11" t="str">
        <x:v>Jan 2026</x:v>
      </x:c>
      <x:c r="E11" s="14" t="n">
        <x:f>SUMIF('Raw Data'!$C$2:$C$5000,D11,'Raw Data'!$J$2:$J$5000)</x:f>
        <x:v>209312.43999999994</x:v>
      </x:c>
    </x:row>
    <x:row r="12">
      <x:c r="A12" t="str">
        <x:v>Fiber &amp; Cable</x:v>
      </x:c>
      <x:c r="B12" s="14" t="n">
        <x:f>SUMIF('Raw Data'!$F$2:$F$5000,A12,'Raw Data'!$J$2:$J$5000)</x:f>
        <x:v>170203.24000000002</x:v>
      </x:c>
      <x:c r="D12" t="str">
        <x:v>Feb 2026</x:v>
      </x:c>
      <x:c r="E12" s="14" t="n">
        <x:f>SUMIF('Raw Data'!$C$2:$C$5000,D12,'Raw Data'!$J$2:$J$5000)</x:f>
        <x:v>136409.31999999998</x:v>
      </x:c>
    </x:row>
    <x:row r="13">
      <x:c r="A13" t="str">
        <x:v>Power &amp; Utility</x:v>
      </x:c>
      <x:c r="B13" s="14" t="n">
        <x:f>SUMIF('Raw Data'!$F$2:$F$5000,A13,'Raw Data'!$J$2:$J$5000)</x:f>
        <x:v>498950.1199999999</x:v>
      </x:c>
      <x:c r="D13" t="str">
        <x:v>Mar 2026</x:v>
      </x:c>
      <x:c r="E13" s="14" t="n">
        <x:f>SUMIF('Raw Data'!$C$2:$C$5000,D13,'Raw Data'!$J$2:$J$5000)</x:f>
        <x:v>155414.69000000003</x:v>
      </x:c>
    </x:row>
    <x:row r="14">
      <x:c r="A14" t="str">
        <x:v>Tools &amp; Accessories</x:v>
      </x:c>
      <x:c r="B14" s="14" t="n">
        <x:f>SUMIF('Raw Data'!$F$2:$F$5000,A14,'Raw Data'!$J$2:$J$5000)</x:f>
        <x:v>121405.47000000003</x:v>
      </x:c>
      <x:c r="D14" t="str">
        <x:v>Apr 2026</x:v>
      </x:c>
      <x:c r="E14" s="14" t="n">
        <x:f>SUMIF('Raw Data'!$C$2:$C$5000,D14,'Raw Data'!$J$2:$J$5000)</x:f>
        <x:v>210299.00999999995</x:v>
      </x:c>
    </x:row>
    <x:row r="15">
      <x:c r="D15" t="str">
        <x:v>May 2026</x:v>
      </x:c>
      <x:c r="E15" s="14" t="n">
        <x:f>SUMIF('Raw Data'!$C$2:$C$5000,D15,'Raw Data'!$J$2:$J$5000)</x:f>
        <x:v>192471.31999999998</x:v>
      </x:c>
    </x:row>
    <x:row r="16">
      <x:c r="D16" t="str">
        <x:v>Jun 2026</x:v>
      </x:c>
      <x:c r="E16" s="14" t="n">
        <x:f>SUMIF('Raw Data'!$C$2:$C$5000,D16,'Raw Data'!$J$2:$J$5000)</x:f>
        <x:v>189885.34999999995</x:v>
      </x:c>
    </x:row>
    <x:row r="17">
      <x:c r="D17" t="str">
        <x:v>Jul 2026</x:v>
      </x:c>
      <x:c r="E17" s="14" t="n">
        <x:f>SUMIF('Raw Data'!$C$2:$C$5000,D17,'Raw Data'!$J$2:$J$5000)</x:f>
        <x:v>204913.50000000006</x:v>
      </x:c>
    </x:row>
    <x:row r="18">
      <x:c r="D18" t="str">
        <x:v>Aug 2026</x:v>
      </x:c>
      <x:c r="E18" s="14" t="n">
        <x:f>SUMIF('Raw Data'!$C$2:$C$5000,D18,'Raw Data'!$J$2:$J$5000)</x:f>
        <x:v>86423</x:v>
      </x:c>
    </x:row>
  </x:sheetData>
  <x:mergeCells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64" t="str">
        <x:v>ORDER FULFILLMENT AUTOMATION — PROJECT GUIDE</x:v>
      </x:c>
      <x:c r="B1" s="64"/>
      <x:c r="C1" s="64"/>
      <x:c r="D1" s="64"/>
      <x:c r="E1" s="64"/>
      <x:c r="F1" s="64"/>
      <x:c r="G1" s="64"/>
      <x:c r="H1" s="64"/>
    </x:row>
    <x:row r="2">
      <x:c r="A2" s="64"/>
      <x:c r="B2" s="64"/>
      <x:c r="C2" s="64"/>
      <x:c r="D2" s="64"/>
      <x:c r="E2" s="64"/>
      <x:c r="F2" s="64"/>
      <x:c r="G2" s="64"/>
      <x:c r="H2" s="64"/>
    </x:row>
    <x:row r="4">
      <x:c r="A4" s="17" t="str">
        <x:v>Purpose</x:v>
      </x:c>
      <x:c r="B4" s="17"/>
      <x:c r="C4" s="17"/>
      <x:c r="D4" s="17"/>
      <x:c r="E4" s="17"/>
      <x:c r="F4" s="17"/>
      <x:c r="G4" s="17"/>
      <x:c r="H4" s="17"/>
    </x:row>
    <x:row r="5">
      <x:c r="A5" s="67" t="str">
        <x:v>This independent case study demonstrates how a repetitive order-reporting workflow can be simplified with Excel and VBA. All data is synthetic.</x:v>
      </x:c>
      <x:c r="B5" s="67"/>
      <x:c r="C5" s="67"/>
      <x:c r="D5" s="67"/>
      <x:c r="E5" s="67"/>
      <x:c r="F5" s="67"/>
      <x:c r="G5" s="67"/>
      <x:c r="H5" s="67"/>
    </x:row>
    <x:row r="6">
      <x:c r="A6" s="67"/>
      <x:c r="B6" s="67"/>
      <x:c r="C6" s="67"/>
      <x:c r="D6" s="67"/>
      <x:c r="E6" s="67"/>
      <x:c r="F6" s="67"/>
      <x:c r="G6" s="67"/>
      <x:c r="H6" s="67"/>
    </x:row>
    <x:row r="7">
      <x:c r="A7" s="67"/>
      <x:c r="B7" s="67"/>
      <x:c r="C7" s="67"/>
      <x:c r="D7" s="67"/>
      <x:c r="E7" s="67"/>
      <x:c r="F7" s="67"/>
      <x:c r="G7" s="67"/>
      <x:c r="H7" s="67"/>
    </x:row>
    <x:row r="9">
      <x:c r="A9" s="17" t="str">
        <x:v>Before vs. After</x:v>
      </x:c>
      <x:c r="B9" s="17"/>
      <x:c r="C9" s="17"/>
      <x:c r="D9" s="17"/>
      <x:c r="E9" s="17"/>
      <x:c r="F9" s="17"/>
      <x:c r="G9" s="17"/>
      <x:c r="H9" s="17"/>
    </x:row>
    <x:row r="10">
      <x:c r="A10" s="67" t="str">
        <x:v>BEFORE: Open file → Copy data → Paste → Check columns → Refresh analysis → Verify dashboard
AFTER: Select file → Run ImportAndRefreshReport → Dashboard updated</x:v>
      </x:c>
      <x:c r="B10" s="67"/>
      <x:c r="C10" s="67"/>
      <x:c r="D10" s="67"/>
      <x:c r="E10" s="67"/>
      <x:c r="F10" s="67"/>
      <x:c r="G10" s="67"/>
      <x:c r="H10" s="67"/>
    </x:row>
    <x:row r="11">
      <x:c r="A11" s="67"/>
      <x:c r="B11" s="67"/>
      <x:c r="C11" s="67"/>
      <x:c r="D11" s="67"/>
      <x:c r="E11" s="67"/>
      <x:c r="F11" s="67"/>
      <x:c r="G11" s="67"/>
      <x:c r="H11" s="67"/>
    </x:row>
    <x:row r="12">
      <x:c r="A12" s="67"/>
      <x:c r="B12" s="67"/>
      <x:c r="C12" s="67"/>
      <x:c r="D12" s="67"/>
      <x:c r="E12" s="67"/>
      <x:c r="F12" s="67"/>
      <x:c r="G12" s="67"/>
      <x:c r="H12" s="67"/>
    </x:row>
    <x:row r="14">
      <x:c r="A14" s="17" t="str">
        <x:v>VBA workflow</x:v>
      </x:c>
      <x:c r="B14" s="17"/>
      <x:c r="C14" s="17"/>
      <x:c r="D14" s="17"/>
      <x:c r="E14" s="17"/>
      <x:c r="F14" s="17"/>
      <x:c r="G14" s="17"/>
      <x:c r="H14" s="17"/>
    </x:row>
    <x:row r="15">
      <x:c r="A15" s="67" t="str">
        <x:v>1. Opens a file picker for CSV/XLSX/XLS.
2. Validates the required headers.
3. Clears the previous Raw Data rows.
4. Imports the selected file.
5. Resizes OrdersTable and refreshes calculations.
6. Updates the dashboard timestamp and shows a success message.</x:v>
      </x:c>
      <x:c r="B15" s="67"/>
      <x:c r="C15" s="67"/>
      <x:c r="D15" s="67"/>
      <x:c r="E15" s="67"/>
      <x:c r="F15" s="67"/>
      <x:c r="G15" s="67"/>
      <x:c r="H15" s="67"/>
    </x:row>
    <x:row r="16">
      <x:c r="A16" s="67"/>
      <x:c r="B16" s="67"/>
      <x:c r="C16" s="67"/>
      <x:c r="D16" s="67"/>
      <x:c r="E16" s="67"/>
      <x:c r="F16" s="67"/>
      <x:c r="G16" s="67"/>
      <x:c r="H16" s="67"/>
    </x:row>
    <x:row r="17">
      <x:c r="A17" s="67"/>
      <x:c r="B17" s="67"/>
      <x:c r="C17" s="67"/>
      <x:c r="D17" s="67"/>
      <x:c r="E17" s="67"/>
      <x:c r="F17" s="67"/>
      <x:c r="G17" s="67"/>
      <x:c r="H17" s="67"/>
    </x:row>
    <x:row r="18">
      <x:c r="A18" s="67"/>
      <x:c r="B18" s="67"/>
      <x:c r="C18" s="67"/>
      <x:c r="D18" s="67"/>
      <x:c r="E18" s="67"/>
      <x:c r="F18" s="67"/>
      <x:c r="G18" s="67"/>
      <x:c r="H18" s="67"/>
    </x:row>
    <x:row r="19">
      <x:c r="A19" s="67"/>
      <x:c r="B19" s="67"/>
      <x:c r="C19" s="67"/>
      <x:c r="D19" s="67"/>
      <x:c r="E19" s="67"/>
      <x:c r="F19" s="67"/>
      <x:c r="G19" s="67"/>
      <x:c r="H19" s="67"/>
    </x:row>
    <x:row r="20">
      <x:c r="A20" s="67"/>
      <x:c r="B20" s="67"/>
      <x:c r="C20" s="67"/>
      <x:c r="D20" s="67"/>
      <x:c r="E20" s="67"/>
      <x:c r="F20" s="67"/>
      <x:c r="G20" s="67"/>
      <x:c r="H20" s="67"/>
    </x:row>
    <x:row r="23">
      <x:c r="A23" s="17" t="str">
        <x:v>Setup</x:v>
      </x:c>
      <x:c r="B23" s="17"/>
      <x:c r="C23" s="17"/>
      <x:c r="D23" s="17"/>
      <x:c r="E23" s="17"/>
      <x:c r="F23" s="17"/>
      <x:c r="G23" s="17"/>
      <x:c r="H23" s="17"/>
    </x:row>
    <x:row r="24">
      <x:c r="A24" s="67" t="str">
        <x:v>1. Open this workbook in desktop Excel.
2. Save As → Excel Macro-Enabled Workbook (*.xlsm).
3. Open the VBA editor.
4. Import ImportRefresh.bas.
5. Save.
6. Run ImportAndRefreshReport and choose weekly_orders_sample.csv.
7. Optional: add a Form Control button and assign the macro.</x:v>
      </x:c>
      <x:c r="B24" s="67"/>
      <x:c r="C24" s="67"/>
      <x:c r="D24" s="67"/>
      <x:c r="E24" s="67"/>
      <x:c r="F24" s="67"/>
      <x:c r="G24" s="67"/>
      <x:c r="H24" s="67"/>
    </x:row>
    <x:row r="25">
      <x:c r="A25" s="67"/>
      <x:c r="B25" s="67"/>
      <x:c r="C25" s="67"/>
      <x:c r="D25" s="67"/>
      <x:c r="E25" s="67"/>
      <x:c r="F25" s="67"/>
      <x:c r="G25" s="67"/>
      <x:c r="H25" s="67"/>
    </x:row>
    <x:row r="26">
      <x:c r="A26" s="67"/>
      <x:c r="B26" s="67"/>
      <x:c r="C26" s="67"/>
      <x:c r="D26" s="67"/>
      <x:c r="E26" s="67"/>
      <x:c r="F26" s="67"/>
      <x:c r="G26" s="67"/>
      <x:c r="H26" s="67"/>
    </x:row>
    <x:row r="27">
      <x:c r="A27" s="67"/>
      <x:c r="B27" s="67"/>
      <x:c r="C27" s="67"/>
      <x:c r="D27" s="67"/>
      <x:c r="E27" s="67"/>
      <x:c r="F27" s="67"/>
      <x:c r="G27" s="67"/>
      <x:c r="H27" s="67"/>
    </x:row>
    <x:row r="28">
      <x:c r="A28" s="67"/>
      <x:c r="B28" s="67"/>
      <x:c r="C28" s="67"/>
      <x:c r="D28" s="67"/>
      <x:c r="E28" s="67"/>
      <x:c r="F28" s="67"/>
      <x:c r="G28" s="67"/>
      <x:c r="H28" s="67"/>
    </x:row>
    <x:row r="29">
      <x:c r="A29" s="67"/>
      <x:c r="B29" s="67"/>
      <x:c r="C29" s="67"/>
      <x:c r="D29" s="67"/>
      <x:c r="E29" s="67"/>
      <x:c r="F29" s="67"/>
      <x:c r="G29" s="67"/>
      <x:c r="H29" s="67"/>
    </x:row>
    <x:row r="32">
      <x:c r="A32" s="17" t="str">
        <x:v>Portfolio positioning</x:v>
      </x:c>
      <x:c r="B32" s="17"/>
      <x:c r="C32" s="17"/>
      <x:c r="D32" s="17"/>
      <x:c r="E32" s="17"/>
      <x:c r="F32" s="17"/>
      <x:c r="G32" s="17"/>
      <x:c r="H32" s="17"/>
    </x:row>
    <x:row r="33">
      <x:c r="A33" s="67" t="str">
        <x:v>Title: Order Fulfillment Reporting Automation
Label: Independent Portfolio Case Study
Skills: Excel, VBA, workflow analysis, data validation, reporting automation, dashboarding, operations analysis.</x:v>
      </x:c>
      <x:c r="B33" s="67"/>
      <x:c r="C33" s="67"/>
      <x:c r="D33" s="67"/>
      <x:c r="E33" s="67"/>
      <x:c r="F33" s="67"/>
      <x:c r="G33" s="67"/>
      <x:c r="H33" s="67"/>
    </x:row>
    <x:row r="34">
      <x:c r="A34" s="67"/>
      <x:c r="B34" s="67"/>
      <x:c r="C34" s="67"/>
      <x:c r="D34" s="67"/>
      <x:c r="E34" s="67"/>
      <x:c r="F34" s="67"/>
      <x:c r="G34" s="67"/>
      <x:c r="H34" s="67"/>
    </x:row>
    <x:row r="35">
      <x:c r="A35" s="67"/>
      <x:c r="B35" s="67"/>
      <x:c r="C35" s="67"/>
      <x:c r="D35" s="67"/>
      <x:c r="E35" s="67"/>
      <x:c r="F35" s="67"/>
      <x:c r="G35" s="67"/>
      <x:c r="H35" s="67"/>
    </x:row>
  </x:sheetData>
  <x:mergeCells>
    <x:mergeCell ref="A1:H2"/>
    <x:mergeCell ref="A4:H4"/>
    <x:mergeCell ref="A5:H7"/>
    <x:mergeCell ref="A9:H9"/>
    <x:mergeCell ref="A10:H12"/>
    <x:mergeCell ref="A14:H14"/>
    <x:mergeCell ref="A15:H20"/>
    <x:mergeCell ref="A23:H23"/>
    <x:mergeCell ref="A24:H29"/>
    <x:mergeCell ref="A32:H32"/>
    <x:mergeCell ref="A33:H35"/>
  </x:mergeCells>
  <x:pageMargins left="0.7" right="0.7" top="0.75" bottom="0.75" header="0.3" footer="0.3"/>
</x:worksheet>
</file>